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fileSharing userName="elkerlodge Bookkeeping" algorithmName="SHA-512" hashValue="v3QOpuSAjFKrRej2okxkzswXcB4s63ugNSSw1jgNhBtV65sTvhTJqg3YJ8PzugeixrO+i7oyovA12dPJv3fDJQ==" saltValue="BKCK3nKCy1Clhpcl/QjTRg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\OneDrive\Council Thornton\1 Accounts\Income Exp Spreadsheets\"/>
    </mc:Choice>
  </mc:AlternateContent>
  <xr:revisionPtr revIDLastSave="0" documentId="8_{E2F200B7-516B-48CB-A924-14A6CE4DCBE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85" i="1" l="1"/>
  <c r="E285" i="1" l="1"/>
  <c r="F300" i="1" l="1"/>
  <c r="D299" i="1"/>
  <c r="E262" i="1" l="1"/>
  <c r="D271" i="1"/>
  <c r="D262" i="1"/>
  <c r="F272" i="1" l="1"/>
  <c r="F245" i="1" l="1"/>
  <c r="D244" i="1"/>
  <c r="E217" i="1" l="1"/>
  <c r="D238" i="1"/>
  <c r="F222" i="1"/>
  <c r="D217" i="1"/>
  <c r="F193" i="1" l="1"/>
  <c r="D192" i="1"/>
  <c r="E183" i="1"/>
  <c r="D183" i="1"/>
  <c r="F167" i="1" l="1"/>
  <c r="D161" i="1"/>
  <c r="F149" i="1" l="1"/>
  <c r="D148" i="1"/>
  <c r="D141" i="1"/>
  <c r="F129" i="1" l="1"/>
  <c r="D128" i="1"/>
  <c r="E122" i="1"/>
  <c r="D122" i="1"/>
  <c r="F103" i="1" l="1"/>
  <c r="F84" i="1" l="1"/>
  <c r="D83" i="1"/>
  <c r="E73" i="1"/>
  <c r="D73" i="1"/>
  <c r="D98" i="1" l="1"/>
  <c r="F55" i="1" l="1"/>
  <c r="D54" i="1"/>
  <c r="E47" i="1" l="1"/>
  <c r="F31" i="1" l="1"/>
  <c r="D30" i="1"/>
  <c r="D47" i="1" l="1"/>
  <c r="E19" i="1" l="1"/>
  <c r="D19" i="1"/>
</calcChain>
</file>

<file path=xl/sharedStrings.xml><?xml version="1.0" encoding="utf-8"?>
<sst xmlns="http://schemas.openxmlformats.org/spreadsheetml/2006/main" count="273" uniqueCount="118">
  <si>
    <t>cheque</t>
  </si>
  <si>
    <t>Payee</t>
  </si>
  <si>
    <t>Amount + VAT</t>
  </si>
  <si>
    <t>Vat</t>
  </si>
  <si>
    <t xml:space="preserve">April </t>
  </si>
  <si>
    <t>Income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</si>
  <si>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</si>
  <si>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</si>
  <si>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</si>
  <si>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</si>
  <si>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</si>
  <si>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</si>
  <si>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</si>
  <si>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</si>
  <si>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</si>
  <si>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</si>
  <si>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</si>
  <si>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VAT</t>
  </si>
  <si>
    <t xml:space="preserve">       Income and expenditure 2017/18</t>
  </si>
  <si>
    <t xml:space="preserve">Open </t>
  </si>
  <si>
    <t>HMRC</t>
  </si>
  <si>
    <t>Clerks Salary</t>
  </si>
  <si>
    <t>York Water Allotment</t>
  </si>
  <si>
    <t>York Water Cemetery</t>
  </si>
  <si>
    <t>YLCA</t>
  </si>
  <si>
    <t>Currys</t>
  </si>
  <si>
    <t>Training YLCA</t>
  </si>
  <si>
    <t>Expenses</t>
  </si>
  <si>
    <t>4 Allotments</t>
  </si>
  <si>
    <t>Caretaker</t>
  </si>
  <si>
    <t>2 allotments 2 funeral</t>
  </si>
  <si>
    <t>S Bell Expenses</t>
  </si>
  <si>
    <t>Direct Debit</t>
  </si>
  <si>
    <t>2 allotments 1 funeral</t>
  </si>
  <si>
    <t>Viking Direct</t>
  </si>
  <si>
    <t>BACS</t>
  </si>
  <si>
    <t>Precept</t>
  </si>
  <si>
    <t>Church clock</t>
  </si>
  <si>
    <t>Institute clock</t>
  </si>
  <si>
    <t>I Biggins Allotment</t>
  </si>
  <si>
    <t>BT</t>
  </si>
  <si>
    <t>Stamps</t>
  </si>
  <si>
    <t>C Baxter Audit</t>
  </si>
  <si>
    <t>S Hough Grass</t>
  </si>
  <si>
    <t>1 Funeral 2 Allotments</t>
  </si>
  <si>
    <t>Interest</t>
  </si>
  <si>
    <t>Grant for Beck Wall</t>
  </si>
  <si>
    <t>NYMNPA</t>
  </si>
  <si>
    <t>Postage</t>
  </si>
  <si>
    <t>Playing fields grant</t>
  </si>
  <si>
    <t>NALC Quality Award</t>
  </si>
  <si>
    <t>Headstones</t>
  </si>
  <si>
    <t>Funeral</t>
  </si>
  <si>
    <t>Drainage Board</t>
  </si>
  <si>
    <t>RDC Bins</t>
  </si>
  <si>
    <t>Currys ink</t>
  </si>
  <si>
    <t>S Hough grass cut</t>
  </si>
  <si>
    <t>18a</t>
  </si>
  <si>
    <t>Headstone G Pindar</t>
  </si>
  <si>
    <t>Autela</t>
  </si>
  <si>
    <t>Y Water cemetery</t>
  </si>
  <si>
    <t>Y Water allotments</t>
  </si>
  <si>
    <t>RDC Dog Bin</t>
  </si>
  <si>
    <t>Grass cut</t>
  </si>
  <si>
    <t>35a</t>
  </si>
  <si>
    <t>Interst</t>
  </si>
  <si>
    <t>Grass NYCC</t>
  </si>
  <si>
    <t>Institute Rent</t>
  </si>
  <si>
    <t>D Eddon Compost</t>
  </si>
  <si>
    <t>RDC Cemetery bin</t>
  </si>
  <si>
    <t>Viking ink</t>
  </si>
  <si>
    <t>External Audit</t>
  </si>
  <si>
    <t>S Bell travel 143 miles</t>
  </si>
  <si>
    <t>D Bayes tree removal</t>
  </si>
  <si>
    <t>Norton anti  virus</t>
  </si>
  <si>
    <t>Salary</t>
  </si>
  <si>
    <t>2 Funerals &amp; Right of Bu</t>
  </si>
  <si>
    <t>Parking</t>
  </si>
  <si>
    <t>58A</t>
  </si>
  <si>
    <t>interest</t>
  </si>
  <si>
    <t>Y Water</t>
  </si>
  <si>
    <t>Headstone</t>
  </si>
  <si>
    <t>65A</t>
  </si>
  <si>
    <t>Wreath</t>
  </si>
  <si>
    <t>Iviking direct</t>
  </si>
  <si>
    <t>Gate repairs</t>
  </si>
  <si>
    <t>Insurance</t>
  </si>
  <si>
    <t>Post Office</t>
  </si>
  <si>
    <t>YLCA Books</t>
  </si>
  <si>
    <t>Deans Garden Centre</t>
  </si>
  <si>
    <t>86a</t>
  </si>
  <si>
    <t>DD</t>
  </si>
  <si>
    <t>Purchase of Holly</t>
  </si>
  <si>
    <t>Caretaker grant</t>
  </si>
  <si>
    <t>Chairs expenses</t>
  </si>
  <si>
    <t>Moles</t>
  </si>
  <si>
    <t>Vista Print</t>
  </si>
  <si>
    <t>Mr Johnson Carpenter</t>
  </si>
  <si>
    <t>D Boyes VAT</t>
  </si>
  <si>
    <t>YLCA Training</t>
  </si>
  <si>
    <t>Hill Memorial rent</t>
  </si>
  <si>
    <t>Viking Consumables</t>
  </si>
  <si>
    <t>York water Cemetery</t>
  </si>
  <si>
    <t>York water Allotments</t>
  </si>
  <si>
    <t>98a</t>
  </si>
  <si>
    <t>D D</t>
  </si>
  <si>
    <t>NYCC</t>
  </si>
  <si>
    <t>Memorial Institute</t>
  </si>
  <si>
    <t>Clerks salary</t>
  </si>
  <si>
    <t>RDC</t>
  </si>
  <si>
    <t>D Bayes</t>
  </si>
  <si>
    <t>114a</t>
  </si>
  <si>
    <t>Wardill Bros</t>
  </si>
  <si>
    <t>MA Bosomworth</t>
  </si>
  <si>
    <t>Allotment</t>
  </si>
  <si>
    <t>Bull Field</t>
  </si>
  <si>
    <t>Allotments</t>
  </si>
  <si>
    <t>P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</si>
</sst>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4" fontId="1" fillId="0" borderId="0" xfId="0" applyNumberFormat="1" applyFont="1"/>
    <xf numFmtId="44" fontId="1" fillId="0" borderId="1" xfId="0" applyNumberFormat="1" applyFont="1" applyBorder="1"/>
    <xf numFmtId="44" fontId="1" fillId="0" borderId="2" xfId="0" applyNumberFormat="1" applyFont="1" applyBorder="1"/>
    <xf numFmtId="44" fontId="2" fillId="0" borderId="0" xfId="0" applyNumberFormat="1" applyFont="1"/>
    <xf numFmtId="44" fontId="1" fillId="2" borderId="0" xfId="0" applyNumberFormat="1" applyFont="1" applyFill="1"/>
    <xf numFmtId="44" fontId="1" fillId="0" borderId="4" xfId="0" applyNumberFormat="1" applyFont="1" applyBorder="1"/>
    <xf numFmtId="44" fontId="1" fillId="0" borderId="3" xfId="0" applyNumberFormat="1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332"/>
  <sheetViews>
    <sheetView tabSelected="1" topLeftCell="A268" zoomScale="90" zoomScaleNormal="90" workbookViewId="0">
      <selection activeCell="F315" sqref="A315:F315"/>
    </sheetView>
  </sheetViews>
  <sheetFormatPr defaultRowHeight="15" x14ac:dyDescent="0.25"/>
  <cols>
    <col min="1" max="1" width="4.42578125" style="1" customWidth="1"/>
    <col min="2" max="2" width="16.42578125" style="1" customWidth="1"/>
    <col min="3" max="3" width="21.85546875" style="1" customWidth="1"/>
    <col min="4" max="4" width="17.28515625" style="2" customWidth="1"/>
    <col min="5" max="5" width="13.5703125" style="2" customWidth="1"/>
    <col min="6" max="6" width="12.28515625" style="2" customWidth="1"/>
    <col min="7" max="16384" width="9.140625" style="1"/>
  </cols>
  <sheetData>
    <row r="3" spans="1:6" ht="15.75" thickBot="1" x14ac:dyDescent="0.3"/>
    <row r="4" spans="1:6" ht="15.75" thickBot="1" x14ac:dyDescent="0.3">
      <c r="B4" s="2"/>
      <c r="C4" s="3" t="s">
        <v>18</v>
      </c>
      <c r="D4" s="4"/>
    </row>
    <row r="5" spans="1:6" ht="15.75" thickTop="1" x14ac:dyDescent="0.25">
      <c r="B5" s="2"/>
      <c r="C5" s="2"/>
    </row>
    <row r="6" spans="1:6" x14ac:dyDescent="0.25">
      <c r="B6" s="2"/>
      <c r="C6" s="5" t="s">
        <v>4</v>
      </c>
      <c r="F6" s="5" t="s">
        <v>19</v>
      </c>
    </row>
    <row r="7" spans="1:6" x14ac:dyDescent="0.25">
      <c r="B7" s="1" t="s">
        <v>0</v>
      </c>
      <c r="C7" s="1" t="s">
        <v>1</v>
      </c>
      <c r="D7" s="2" t="s">
        <v>2</v>
      </c>
      <c r="E7" s="2" t="s">
        <v>3</v>
      </c>
      <c r="F7" s="2">
        <v>14980.7</v>
      </c>
    </row>
    <row r="8" spans="1:6" x14ac:dyDescent="0.25">
      <c r="A8" s="1">
        <v>1</v>
      </c>
      <c r="B8" s="1">
        <v>3305</v>
      </c>
      <c r="C8" s="1" t="s">
        <v>20</v>
      </c>
      <c r="D8" s="2">
        <v>195.84</v>
      </c>
    </row>
    <row r="9" spans="1:6" x14ac:dyDescent="0.25">
      <c r="A9" s="1">
        <v>2</v>
      </c>
      <c r="B9" s="1">
        <v>3306</v>
      </c>
      <c r="C9" s="1" t="s">
        <v>21</v>
      </c>
      <c r="D9" s="2">
        <v>701.52</v>
      </c>
    </row>
    <row r="10" spans="1:6" x14ac:dyDescent="0.25">
      <c r="A10" s="1">
        <v>3</v>
      </c>
      <c r="B10" s="1">
        <v>3307</v>
      </c>
      <c r="C10" s="1" t="s">
        <v>22</v>
      </c>
      <c r="D10" s="2">
        <v>47.99</v>
      </c>
    </row>
    <row r="11" spans="1:6" x14ac:dyDescent="0.25">
      <c r="A11" s="1">
        <v>4</v>
      </c>
      <c r="B11" s="1">
        <v>3308</v>
      </c>
      <c r="C11" s="1" t="s">
        <v>23</v>
      </c>
      <c r="D11" s="2">
        <v>6.78</v>
      </c>
    </row>
    <row r="12" spans="1:6" x14ac:dyDescent="0.25">
      <c r="A12" s="1">
        <v>5</v>
      </c>
      <c r="B12" s="1">
        <v>3309</v>
      </c>
      <c r="C12" s="1" t="s">
        <v>24</v>
      </c>
      <c r="D12" s="2">
        <v>531</v>
      </c>
    </row>
    <row r="13" spans="1:6" x14ac:dyDescent="0.25">
      <c r="A13" s="1">
        <v>6</v>
      </c>
      <c r="B13" s="1">
        <v>3310</v>
      </c>
      <c r="C13" s="1" t="s">
        <v>25</v>
      </c>
      <c r="D13" s="2">
        <v>88.02</v>
      </c>
      <c r="E13" s="2">
        <v>16.34</v>
      </c>
    </row>
    <row r="14" spans="1:6" x14ac:dyDescent="0.25">
      <c r="A14" s="1">
        <v>7</v>
      </c>
      <c r="B14" s="1">
        <v>3311</v>
      </c>
      <c r="C14" s="1" t="s">
        <v>26</v>
      </c>
      <c r="D14" s="2">
        <v>115</v>
      </c>
    </row>
    <row r="15" spans="1:6" x14ac:dyDescent="0.25">
      <c r="A15" s="1">
        <v>8</v>
      </c>
      <c r="B15" s="1">
        <v>3312</v>
      </c>
      <c r="C15" s="1" t="s">
        <v>27</v>
      </c>
      <c r="D15" s="2">
        <v>113.25</v>
      </c>
    </row>
    <row r="16" spans="1:6" x14ac:dyDescent="0.25">
      <c r="A16" s="1">
        <v>9</v>
      </c>
      <c r="B16" s="1">
        <v>3313</v>
      </c>
      <c r="C16" s="1" t="s">
        <v>29</v>
      </c>
      <c r="D16" s="6">
        <v>457.88</v>
      </c>
      <c r="E16" s="2">
        <v>5.4</v>
      </c>
    </row>
    <row r="17" spans="1:6" x14ac:dyDescent="0.25">
      <c r="A17" s="1">
        <v>10</v>
      </c>
      <c r="B17" s="1">
        <v>3314</v>
      </c>
      <c r="C17" s="1" t="s">
        <v>31</v>
      </c>
      <c r="D17" s="6">
        <v>12.2</v>
      </c>
    </row>
    <row r="18" spans="1:6" x14ac:dyDescent="0.25">
      <c r="A18" s="1">
        <v>11</v>
      </c>
      <c r="B18" s="1" t="s">
        <v>32</v>
      </c>
      <c r="C18" s="1" t="s">
        <v>40</v>
      </c>
      <c r="D18" s="7">
        <v>190.98</v>
      </c>
      <c r="E18" s="7">
        <v>31.83</v>
      </c>
    </row>
    <row r="19" spans="1:6" x14ac:dyDescent="0.25">
      <c r="D19" s="8">
        <f>SUM(D8:D18)</f>
        <v>2460.46</v>
      </c>
      <c r="E19" s="8">
        <f>SUM(E13:E18)</f>
        <v>53.57</v>
      </c>
      <c r="F19" s="2">
        <v>-2460.46</v>
      </c>
    </row>
    <row r="21" spans="1:6" x14ac:dyDescent="0.25">
      <c r="C21" s="9" t="s">
        <v>5</v>
      </c>
    </row>
    <row r="22" spans="1:6" x14ac:dyDescent="0.25">
      <c r="B22" s="1">
        <v>670</v>
      </c>
      <c r="C22" s="1" t="s">
        <v>28</v>
      </c>
      <c r="D22" s="2">
        <v>108</v>
      </c>
    </row>
    <row r="23" spans="1:6" x14ac:dyDescent="0.25">
      <c r="B23" s="1">
        <v>671</v>
      </c>
      <c r="C23" s="1" t="s">
        <v>30</v>
      </c>
      <c r="D23" s="2">
        <v>477.5</v>
      </c>
    </row>
    <row r="24" spans="1:6" x14ac:dyDescent="0.25">
      <c r="B24" s="1">
        <v>672</v>
      </c>
      <c r="C24" s="1" t="s">
        <v>33</v>
      </c>
      <c r="D24" s="2">
        <v>358</v>
      </c>
    </row>
    <row r="25" spans="1:6" x14ac:dyDescent="0.25">
      <c r="B25" s="1" t="s">
        <v>35</v>
      </c>
      <c r="C25" s="1" t="s">
        <v>36</v>
      </c>
      <c r="D25" s="2">
        <v>13500</v>
      </c>
    </row>
    <row r="26" spans="1:6" x14ac:dyDescent="0.25">
      <c r="B26" s="1" t="s">
        <v>47</v>
      </c>
      <c r="C26" s="1" t="s">
        <v>46</v>
      </c>
      <c r="D26" s="2">
        <v>2355</v>
      </c>
    </row>
    <row r="27" spans="1:6" x14ac:dyDescent="0.25">
      <c r="C27" s="1" t="s">
        <v>45</v>
      </c>
      <c r="D27" s="2">
        <v>0.13</v>
      </c>
    </row>
    <row r="28" spans="1:6" x14ac:dyDescent="0.25">
      <c r="C28" s="1" t="s">
        <v>45</v>
      </c>
      <c r="D28" s="2">
        <v>0.18</v>
      </c>
    </row>
    <row r="29" spans="1:6" x14ac:dyDescent="0.25">
      <c r="B29" s="1">
        <v>673</v>
      </c>
      <c r="C29" s="1" t="s">
        <v>39</v>
      </c>
      <c r="D29" s="7">
        <v>54</v>
      </c>
    </row>
    <row r="30" spans="1:6" x14ac:dyDescent="0.25">
      <c r="D30" s="8">
        <f>SUM(D22:D29)</f>
        <v>16852.810000000001</v>
      </c>
      <c r="F30" s="7">
        <v>16852.810000000001</v>
      </c>
    </row>
    <row r="31" spans="1:6" x14ac:dyDescent="0.25">
      <c r="F31" s="8">
        <f>SUM(F7:F30)</f>
        <v>29373.050000000003</v>
      </c>
    </row>
    <row r="33" spans="1:6" x14ac:dyDescent="0.25">
      <c r="B33" s="2"/>
      <c r="C33" s="5" t="s">
        <v>6</v>
      </c>
    </row>
    <row r="34" spans="1:6" x14ac:dyDescent="0.25">
      <c r="B34" s="1" t="s">
        <v>0</v>
      </c>
      <c r="C34" s="1" t="s">
        <v>1</v>
      </c>
      <c r="D34" s="2" t="s">
        <v>2</v>
      </c>
      <c r="E34" s="2" t="s">
        <v>3</v>
      </c>
    </row>
    <row r="35" spans="1:6" x14ac:dyDescent="0.25">
      <c r="A35" s="1">
        <v>12</v>
      </c>
      <c r="B35" s="1">
        <v>3315</v>
      </c>
      <c r="C35" s="1" t="s">
        <v>20</v>
      </c>
      <c r="D35" s="2">
        <v>171.6</v>
      </c>
      <c r="F35" s="2">
        <v>29373.05</v>
      </c>
    </row>
    <row r="36" spans="1:6" x14ac:dyDescent="0.25">
      <c r="A36" s="1">
        <v>13</v>
      </c>
      <c r="B36" s="1">
        <v>3316</v>
      </c>
      <c r="C36" s="1" t="s">
        <v>21</v>
      </c>
      <c r="D36" s="2">
        <v>709.35</v>
      </c>
    </row>
    <row r="37" spans="1:6" x14ac:dyDescent="0.25">
      <c r="A37" s="1">
        <v>14</v>
      </c>
      <c r="B37" s="1">
        <v>3317</v>
      </c>
      <c r="C37" s="1" t="s">
        <v>34</v>
      </c>
      <c r="D37" s="2">
        <v>113.36</v>
      </c>
      <c r="E37" s="2">
        <v>18.89</v>
      </c>
    </row>
    <row r="38" spans="1:6" x14ac:dyDescent="0.25">
      <c r="A38" s="1">
        <v>15</v>
      </c>
      <c r="B38" s="1">
        <v>3318</v>
      </c>
      <c r="C38" s="1" t="s">
        <v>37</v>
      </c>
      <c r="D38" s="2">
        <v>186</v>
      </c>
      <c r="E38" s="2">
        <v>31</v>
      </c>
    </row>
    <row r="39" spans="1:6" x14ac:dyDescent="0.25">
      <c r="A39" s="1">
        <v>16</v>
      </c>
      <c r="B39" s="1">
        <v>3319</v>
      </c>
      <c r="C39" s="1" t="s">
        <v>38</v>
      </c>
      <c r="D39" s="2">
        <v>162</v>
      </c>
      <c r="E39" s="2">
        <v>27</v>
      </c>
    </row>
    <row r="40" spans="1:6" x14ac:dyDescent="0.25">
      <c r="A40" s="1">
        <v>17</v>
      </c>
      <c r="B40" s="1">
        <v>3320</v>
      </c>
      <c r="C40" s="1" t="s">
        <v>27</v>
      </c>
      <c r="D40" s="2">
        <v>84.6</v>
      </c>
    </row>
    <row r="41" spans="1:6" x14ac:dyDescent="0.25">
      <c r="A41" s="1">
        <v>18</v>
      </c>
      <c r="B41" s="1" t="s">
        <v>32</v>
      </c>
      <c r="C41" s="1" t="s">
        <v>40</v>
      </c>
      <c r="D41" s="2">
        <v>93.52</v>
      </c>
      <c r="E41" s="2">
        <v>15.58</v>
      </c>
    </row>
    <row r="42" spans="1:6" x14ac:dyDescent="0.25">
      <c r="A42" s="1" t="s">
        <v>57</v>
      </c>
      <c r="B42" s="1" t="s">
        <v>32</v>
      </c>
      <c r="C42" s="1" t="s">
        <v>40</v>
      </c>
      <c r="D42" s="2">
        <v>95.59</v>
      </c>
      <c r="E42" s="2">
        <v>32.28</v>
      </c>
    </row>
    <row r="43" spans="1:6" x14ac:dyDescent="0.25">
      <c r="A43" s="1">
        <v>19</v>
      </c>
      <c r="B43" s="1">
        <v>3321</v>
      </c>
      <c r="C43" s="1" t="s">
        <v>41</v>
      </c>
      <c r="D43" s="2">
        <v>56</v>
      </c>
    </row>
    <row r="44" spans="1:6" x14ac:dyDescent="0.25">
      <c r="A44" s="1">
        <v>20</v>
      </c>
      <c r="B44" s="1">
        <v>3322</v>
      </c>
      <c r="C44" s="1" t="s">
        <v>42</v>
      </c>
      <c r="D44" s="2">
        <v>100</v>
      </c>
    </row>
    <row r="45" spans="1:6" x14ac:dyDescent="0.25">
      <c r="A45" s="1">
        <v>21</v>
      </c>
      <c r="B45" s="1">
        <v>3323</v>
      </c>
      <c r="C45" s="1" t="s">
        <v>43</v>
      </c>
      <c r="D45" s="2">
        <v>1472</v>
      </c>
    </row>
    <row r="46" spans="1:6" x14ac:dyDescent="0.25">
      <c r="A46" s="1">
        <v>22</v>
      </c>
      <c r="B46" s="1">
        <v>3324</v>
      </c>
      <c r="C46" s="1" t="s">
        <v>29</v>
      </c>
      <c r="D46" s="2">
        <v>638.07000000000005</v>
      </c>
      <c r="E46" s="7">
        <v>9.2200000000000006</v>
      </c>
    </row>
    <row r="47" spans="1:6" x14ac:dyDescent="0.25">
      <c r="D47" s="8">
        <f>SUM(D35:D46)</f>
        <v>3882.0899999999997</v>
      </c>
      <c r="E47" s="7">
        <f>SUM(E37:E46)</f>
        <v>133.97</v>
      </c>
      <c r="F47" s="2">
        <v>-3882.09</v>
      </c>
    </row>
    <row r="51" spans="1:6" x14ac:dyDescent="0.25">
      <c r="C51" s="9" t="s">
        <v>5</v>
      </c>
    </row>
    <row r="52" spans="1:6" x14ac:dyDescent="0.25">
      <c r="B52" s="1">
        <v>674</v>
      </c>
      <c r="C52" s="1" t="s">
        <v>44</v>
      </c>
      <c r="D52" s="2">
        <v>223.5</v>
      </c>
    </row>
    <row r="53" spans="1:6" x14ac:dyDescent="0.25">
      <c r="B53" s="1">
        <v>675</v>
      </c>
      <c r="C53" s="1" t="s">
        <v>51</v>
      </c>
      <c r="D53" s="7">
        <v>180</v>
      </c>
    </row>
    <row r="54" spans="1:6" x14ac:dyDescent="0.25">
      <c r="D54" s="7">
        <f>SUM(D52:D53)</f>
        <v>403.5</v>
      </c>
      <c r="F54" s="7">
        <v>403.5</v>
      </c>
    </row>
    <row r="55" spans="1:6" x14ac:dyDescent="0.25">
      <c r="F55" s="7">
        <f>SUM(F35:F54)</f>
        <v>25894.46</v>
      </c>
    </row>
    <row r="58" spans="1:6" x14ac:dyDescent="0.25">
      <c r="B58" s="2"/>
      <c r="C58" s="5" t="s">
        <v>7</v>
      </c>
    </row>
    <row r="59" spans="1:6" x14ac:dyDescent="0.25">
      <c r="B59" s="1" t="s">
        <v>0</v>
      </c>
      <c r="C59" s="1" t="s">
        <v>1</v>
      </c>
      <c r="D59" s="2" t="s">
        <v>2</v>
      </c>
      <c r="E59" s="2" t="s">
        <v>3</v>
      </c>
    </row>
    <row r="60" spans="1:6" x14ac:dyDescent="0.25">
      <c r="A60" s="1">
        <v>24</v>
      </c>
      <c r="B60" s="1">
        <v>3326</v>
      </c>
      <c r="C60" s="1" t="s">
        <v>20</v>
      </c>
      <c r="D60" s="2">
        <v>171.6</v>
      </c>
      <c r="F60" s="2">
        <v>25894.46</v>
      </c>
    </row>
    <row r="61" spans="1:6" x14ac:dyDescent="0.25">
      <c r="A61" s="1">
        <v>25</v>
      </c>
      <c r="B61" s="1">
        <v>3327</v>
      </c>
      <c r="C61" s="1" t="s">
        <v>21</v>
      </c>
      <c r="D61" s="2">
        <v>709.35</v>
      </c>
    </row>
    <row r="62" spans="1:6" x14ac:dyDescent="0.25">
      <c r="A62" s="1">
        <v>26</v>
      </c>
      <c r="B62" s="1">
        <v>3328</v>
      </c>
      <c r="C62" s="1" t="s">
        <v>48</v>
      </c>
      <c r="D62" s="2">
        <v>3.06</v>
      </c>
    </row>
    <row r="63" spans="1:6" x14ac:dyDescent="0.25">
      <c r="A63" s="1">
        <v>27</v>
      </c>
      <c r="B63" s="1">
        <v>3329</v>
      </c>
      <c r="C63" s="1" t="s">
        <v>49</v>
      </c>
      <c r="D63" s="2">
        <v>500</v>
      </c>
    </row>
    <row r="64" spans="1:6" x14ac:dyDescent="0.25">
      <c r="A64" s="1">
        <v>28</v>
      </c>
      <c r="B64" s="1">
        <v>3330</v>
      </c>
      <c r="C64" s="1" t="s">
        <v>50</v>
      </c>
      <c r="D64" s="2">
        <v>60</v>
      </c>
      <c r="E64" s="2">
        <v>10</v>
      </c>
    </row>
    <row r="65" spans="1:6" x14ac:dyDescent="0.25">
      <c r="A65" s="1">
        <v>29</v>
      </c>
      <c r="B65" s="1">
        <v>3331</v>
      </c>
      <c r="C65" s="1" t="s">
        <v>53</v>
      </c>
      <c r="D65" s="2">
        <v>9.42</v>
      </c>
    </row>
    <row r="66" spans="1:6" x14ac:dyDescent="0.25">
      <c r="A66" s="1">
        <v>30</v>
      </c>
      <c r="B66" s="1">
        <v>3332</v>
      </c>
      <c r="C66" s="1" t="s">
        <v>54</v>
      </c>
      <c r="D66" s="2">
        <v>494.55</v>
      </c>
    </row>
    <row r="67" spans="1:6" x14ac:dyDescent="0.25">
      <c r="A67" s="1">
        <v>31</v>
      </c>
      <c r="B67" s="1">
        <v>3333</v>
      </c>
      <c r="C67" s="1" t="s">
        <v>29</v>
      </c>
      <c r="D67" s="2">
        <v>577.52</v>
      </c>
    </row>
    <row r="68" spans="1:6" x14ac:dyDescent="0.25">
      <c r="A68" s="1">
        <v>32</v>
      </c>
      <c r="B68" s="1">
        <v>3334</v>
      </c>
      <c r="C68" s="1" t="s">
        <v>55</v>
      </c>
      <c r="D68" s="2">
        <v>21.98</v>
      </c>
      <c r="E68" s="2">
        <v>3.66</v>
      </c>
    </row>
    <row r="69" spans="1:6" x14ac:dyDescent="0.25">
      <c r="A69" s="1">
        <v>33</v>
      </c>
      <c r="B69" s="1">
        <v>3335</v>
      </c>
      <c r="C69" s="1" t="s">
        <v>27</v>
      </c>
      <c r="D69" s="2">
        <v>107.1</v>
      </c>
    </row>
    <row r="70" spans="1:6" x14ac:dyDescent="0.25">
      <c r="A70" s="1">
        <v>34</v>
      </c>
      <c r="B70" s="1">
        <v>3336</v>
      </c>
      <c r="C70" s="1" t="s">
        <v>56</v>
      </c>
      <c r="D70" s="2">
        <v>2208</v>
      </c>
    </row>
    <row r="71" spans="1:6" x14ac:dyDescent="0.25">
      <c r="A71" s="1">
        <v>35</v>
      </c>
      <c r="B71" s="1">
        <v>3337</v>
      </c>
      <c r="C71" s="1" t="s">
        <v>59</v>
      </c>
      <c r="D71" s="2">
        <v>38.4</v>
      </c>
    </row>
    <row r="72" spans="1:6" x14ac:dyDescent="0.25">
      <c r="A72" s="10" t="s">
        <v>64</v>
      </c>
      <c r="B72" s="1" t="s">
        <v>32</v>
      </c>
      <c r="C72" s="1" t="s">
        <v>40</v>
      </c>
      <c r="D72" s="7">
        <v>18</v>
      </c>
      <c r="E72" s="7">
        <v>3</v>
      </c>
    </row>
    <row r="73" spans="1:6" x14ac:dyDescent="0.25">
      <c r="D73" s="8">
        <f>SUM(D60:D72)</f>
        <v>4918.9799999999996</v>
      </c>
      <c r="E73" s="7">
        <f>SUM(E64:E72)</f>
        <v>16.66</v>
      </c>
      <c r="F73" s="2">
        <v>-4918.9799999999996</v>
      </c>
    </row>
    <row r="76" spans="1:6" x14ac:dyDescent="0.25">
      <c r="C76" s="9" t="s">
        <v>5</v>
      </c>
    </row>
    <row r="77" spans="1:6" x14ac:dyDescent="0.25">
      <c r="B77" s="1">
        <v>676</v>
      </c>
      <c r="C77" s="1" t="s">
        <v>52</v>
      </c>
      <c r="D77" s="2">
        <v>120</v>
      </c>
    </row>
    <row r="78" spans="1:6" x14ac:dyDescent="0.25">
      <c r="B78" s="1">
        <v>677</v>
      </c>
      <c r="C78" s="1" t="s">
        <v>58</v>
      </c>
      <c r="D78" s="2">
        <v>30</v>
      </c>
    </row>
    <row r="79" spans="1:6" x14ac:dyDescent="0.25">
      <c r="C79" s="1" t="s">
        <v>66</v>
      </c>
      <c r="D79" s="2">
        <v>775.38</v>
      </c>
    </row>
    <row r="80" spans="1:6" x14ac:dyDescent="0.25">
      <c r="C80" s="1" t="s">
        <v>65</v>
      </c>
      <c r="D80" s="2">
        <v>0.19</v>
      </c>
    </row>
    <row r="81" spans="1:6" x14ac:dyDescent="0.25">
      <c r="C81" s="1" t="s">
        <v>65</v>
      </c>
      <c r="D81" s="2">
        <v>0.25</v>
      </c>
    </row>
    <row r="82" spans="1:6" x14ac:dyDescent="0.25">
      <c r="B82" s="1">
        <v>678</v>
      </c>
      <c r="C82" s="1" t="s">
        <v>52</v>
      </c>
      <c r="D82" s="7">
        <v>310</v>
      </c>
    </row>
    <row r="83" spans="1:6" x14ac:dyDescent="0.25">
      <c r="D83" s="7">
        <f>SUM(D77:D82)</f>
        <v>1235.8200000000002</v>
      </c>
      <c r="F83" s="7">
        <v>1235.82</v>
      </c>
    </row>
    <row r="84" spans="1:6" x14ac:dyDescent="0.25">
      <c r="F84" s="8">
        <f>SUM(F60:F83)</f>
        <v>22211.3</v>
      </c>
    </row>
    <row r="86" spans="1:6" x14ac:dyDescent="0.25">
      <c r="B86" s="2"/>
      <c r="C86" s="5" t="s">
        <v>8</v>
      </c>
    </row>
    <row r="87" spans="1:6" x14ac:dyDescent="0.25">
      <c r="B87" s="1" t="s">
        <v>0</v>
      </c>
      <c r="C87" s="1" t="s">
        <v>1</v>
      </c>
      <c r="D87" s="2" t="s">
        <v>2</v>
      </c>
      <c r="E87" s="2" t="s">
        <v>3</v>
      </c>
    </row>
    <row r="88" spans="1:6" x14ac:dyDescent="0.25">
      <c r="A88" s="1">
        <v>36</v>
      </c>
      <c r="B88" s="1">
        <v>3338</v>
      </c>
      <c r="C88" s="1" t="s">
        <v>20</v>
      </c>
      <c r="D88" s="2">
        <v>171.6</v>
      </c>
      <c r="F88" s="2">
        <v>22211.3</v>
      </c>
    </row>
    <row r="89" spans="1:6" x14ac:dyDescent="0.25">
      <c r="A89" s="1">
        <v>37</v>
      </c>
      <c r="B89" s="1">
        <v>3339</v>
      </c>
      <c r="C89" s="1" t="s">
        <v>21</v>
      </c>
      <c r="D89" s="2">
        <v>709.35</v>
      </c>
    </row>
    <row r="90" spans="1:6" x14ac:dyDescent="0.25">
      <c r="A90" s="1">
        <v>38</v>
      </c>
      <c r="B90" s="1">
        <v>3340</v>
      </c>
      <c r="C90" s="1" t="s">
        <v>60</v>
      </c>
      <c r="D90" s="2">
        <v>8.35</v>
      </c>
    </row>
    <row r="91" spans="1:6" x14ac:dyDescent="0.25">
      <c r="A91" s="1">
        <v>39</v>
      </c>
      <c r="B91" s="1">
        <v>3341</v>
      </c>
      <c r="C91" s="1" t="s">
        <v>61</v>
      </c>
      <c r="D91" s="2">
        <v>67.900000000000006</v>
      </c>
    </row>
    <row r="92" spans="1:6" x14ac:dyDescent="0.25">
      <c r="A92" s="1">
        <v>40</v>
      </c>
      <c r="B92" s="1">
        <v>3342</v>
      </c>
      <c r="C92" s="1" t="s">
        <v>24</v>
      </c>
      <c r="D92" s="2">
        <v>40</v>
      </c>
    </row>
    <row r="93" spans="1:6" x14ac:dyDescent="0.25">
      <c r="A93" s="1">
        <v>41</v>
      </c>
      <c r="B93" s="1">
        <v>3343</v>
      </c>
      <c r="C93" s="1" t="s">
        <v>62</v>
      </c>
      <c r="D93" s="2">
        <v>138.38</v>
      </c>
      <c r="E93" s="2">
        <v>23.06</v>
      </c>
    </row>
    <row r="94" spans="1:6" x14ac:dyDescent="0.25">
      <c r="A94" s="1">
        <v>42</v>
      </c>
      <c r="B94" s="1">
        <v>3344</v>
      </c>
      <c r="C94" s="1" t="s">
        <v>24</v>
      </c>
      <c r="D94" s="2">
        <v>115</v>
      </c>
    </row>
    <row r="95" spans="1:6" x14ac:dyDescent="0.25">
      <c r="A95" s="1">
        <v>43</v>
      </c>
      <c r="B95" s="1">
        <v>3345</v>
      </c>
      <c r="C95" s="1" t="s">
        <v>27</v>
      </c>
      <c r="D95" s="2">
        <v>43.2</v>
      </c>
    </row>
    <row r="96" spans="1:6" x14ac:dyDescent="0.25">
      <c r="A96" s="1">
        <v>44</v>
      </c>
      <c r="B96" s="1">
        <v>3346</v>
      </c>
      <c r="C96" s="1" t="s">
        <v>63</v>
      </c>
      <c r="D96" s="2">
        <v>736</v>
      </c>
    </row>
    <row r="97" spans="1:6" x14ac:dyDescent="0.25">
      <c r="A97" s="1">
        <v>45</v>
      </c>
      <c r="B97" s="1">
        <v>3347</v>
      </c>
      <c r="C97" s="1" t="s">
        <v>29</v>
      </c>
      <c r="D97" s="7">
        <v>440.01</v>
      </c>
      <c r="E97" s="7"/>
    </row>
    <row r="98" spans="1:6" x14ac:dyDescent="0.25">
      <c r="D98" s="8">
        <f>SUM(D88:D97)</f>
        <v>2469.79</v>
      </c>
      <c r="E98" s="8">
        <v>23.06</v>
      </c>
      <c r="F98" s="2">
        <v>-2469.79</v>
      </c>
    </row>
    <row r="101" spans="1:6" x14ac:dyDescent="0.25">
      <c r="C101" s="9" t="s">
        <v>5</v>
      </c>
    </row>
    <row r="102" spans="1:6" x14ac:dyDescent="0.25">
      <c r="B102" s="10" t="s">
        <v>35</v>
      </c>
      <c r="C102" s="1" t="s">
        <v>17</v>
      </c>
      <c r="D102" s="2">
        <v>740.41</v>
      </c>
      <c r="F102" s="7">
        <v>740.41</v>
      </c>
    </row>
    <row r="103" spans="1:6" x14ac:dyDescent="0.25">
      <c r="C103" s="9"/>
      <c r="F103" s="8">
        <f>SUM(F88:F102)</f>
        <v>20481.919999999998</v>
      </c>
    </row>
    <row r="104" spans="1:6" x14ac:dyDescent="0.25">
      <c r="C104" s="9"/>
    </row>
    <row r="105" spans="1:6" x14ac:dyDescent="0.25">
      <c r="C105" s="9"/>
    </row>
    <row r="106" spans="1:6" x14ac:dyDescent="0.25">
      <c r="B106" s="2"/>
      <c r="C106" s="5" t="s">
        <v>9</v>
      </c>
    </row>
    <row r="107" spans="1:6" x14ac:dyDescent="0.25">
      <c r="B107" s="1" t="s">
        <v>0</v>
      </c>
      <c r="C107" s="1" t="s">
        <v>1</v>
      </c>
      <c r="D107" s="2" t="s">
        <v>2</v>
      </c>
      <c r="E107" s="2" t="s">
        <v>3</v>
      </c>
    </row>
    <row r="108" spans="1:6" x14ac:dyDescent="0.25">
      <c r="A108" s="1">
        <v>46</v>
      </c>
      <c r="B108" s="1">
        <v>3348</v>
      </c>
      <c r="C108" s="1" t="s">
        <v>67</v>
      </c>
      <c r="D108" s="2">
        <v>104</v>
      </c>
      <c r="F108" s="2">
        <v>20481.919999999998</v>
      </c>
    </row>
    <row r="109" spans="1:6" x14ac:dyDescent="0.25">
      <c r="A109" s="1">
        <v>47</v>
      </c>
      <c r="B109" s="1">
        <v>3349</v>
      </c>
      <c r="C109" s="1" t="s">
        <v>20</v>
      </c>
      <c r="D109" s="2">
        <v>165.6</v>
      </c>
    </row>
    <row r="110" spans="1:6" x14ac:dyDescent="0.25">
      <c r="A110" s="1">
        <v>48</v>
      </c>
      <c r="B110" s="1">
        <v>3350</v>
      </c>
      <c r="C110" s="1" t="s">
        <v>21</v>
      </c>
      <c r="D110" s="2">
        <v>685.35</v>
      </c>
    </row>
    <row r="111" spans="1:6" x14ac:dyDescent="0.25">
      <c r="A111" s="1">
        <v>49</v>
      </c>
      <c r="B111" s="1">
        <v>3351</v>
      </c>
      <c r="C111" s="1" t="s">
        <v>68</v>
      </c>
      <c r="D111" s="2">
        <v>200</v>
      </c>
    </row>
    <row r="112" spans="1:6" x14ac:dyDescent="0.25">
      <c r="A112" s="1">
        <v>50</v>
      </c>
      <c r="B112" s="1">
        <v>3352</v>
      </c>
      <c r="C112" s="1" t="s">
        <v>69</v>
      </c>
      <c r="D112" s="2">
        <v>225.14</v>
      </c>
    </row>
    <row r="113" spans="1:6" x14ac:dyDescent="0.25">
      <c r="A113" s="1">
        <v>51</v>
      </c>
      <c r="B113" s="1">
        <v>3353</v>
      </c>
      <c r="C113" s="1" t="s">
        <v>70</v>
      </c>
      <c r="D113" s="2">
        <v>99.07</v>
      </c>
      <c r="E113" s="2">
        <v>16.510000000000002</v>
      </c>
    </row>
    <row r="114" spans="1:6" x14ac:dyDescent="0.25">
      <c r="A114" s="1">
        <v>52</v>
      </c>
      <c r="B114" s="1">
        <v>3354</v>
      </c>
      <c r="C114" s="1" t="s">
        <v>71</v>
      </c>
      <c r="D114" s="2">
        <v>240</v>
      </c>
      <c r="E114" s="2">
        <v>40</v>
      </c>
    </row>
    <row r="115" spans="1:6" x14ac:dyDescent="0.25">
      <c r="A115" s="1">
        <v>53</v>
      </c>
      <c r="B115" s="1">
        <v>3355</v>
      </c>
      <c r="C115" s="1" t="s">
        <v>72</v>
      </c>
      <c r="D115" s="2">
        <v>64.349999999999994</v>
      </c>
    </row>
    <row r="116" spans="1:6" x14ac:dyDescent="0.25">
      <c r="A116" s="1">
        <v>54</v>
      </c>
      <c r="B116" s="1">
        <v>3356</v>
      </c>
      <c r="C116" s="1" t="s">
        <v>73</v>
      </c>
      <c r="D116" s="2">
        <v>210</v>
      </c>
    </row>
    <row r="117" spans="1:6" x14ac:dyDescent="0.25">
      <c r="A117" s="1">
        <v>55</v>
      </c>
      <c r="B117" s="1">
        <v>3357</v>
      </c>
      <c r="C117" s="1" t="s">
        <v>74</v>
      </c>
      <c r="D117" s="2">
        <v>24.99</v>
      </c>
    </row>
    <row r="118" spans="1:6" x14ac:dyDescent="0.25">
      <c r="A118" s="1">
        <v>56</v>
      </c>
      <c r="B118" s="1">
        <v>3358</v>
      </c>
      <c r="C118" s="1" t="s">
        <v>27</v>
      </c>
      <c r="D118" s="2">
        <v>99.9</v>
      </c>
    </row>
    <row r="119" spans="1:6" x14ac:dyDescent="0.25">
      <c r="A119" s="1">
        <v>57</v>
      </c>
      <c r="B119" s="1">
        <v>3359</v>
      </c>
      <c r="C119" s="1" t="s">
        <v>63</v>
      </c>
      <c r="D119" s="2">
        <v>1472</v>
      </c>
    </row>
    <row r="120" spans="1:6" x14ac:dyDescent="0.25">
      <c r="A120" s="1">
        <v>58</v>
      </c>
      <c r="B120" s="1">
        <v>3360</v>
      </c>
      <c r="C120" s="1" t="s">
        <v>29</v>
      </c>
      <c r="D120" s="2">
        <v>357.5</v>
      </c>
    </row>
    <row r="121" spans="1:6" x14ac:dyDescent="0.25">
      <c r="A121" s="1" t="s">
        <v>78</v>
      </c>
      <c r="B121" s="1" t="s">
        <v>32</v>
      </c>
      <c r="C121" s="1" t="s">
        <v>40</v>
      </c>
      <c r="D121" s="7">
        <v>165.09</v>
      </c>
      <c r="E121" s="7">
        <v>27.51</v>
      </c>
    </row>
    <row r="122" spans="1:6" x14ac:dyDescent="0.25">
      <c r="D122" s="8">
        <f>SUM(D108:D121)</f>
        <v>4112.99</v>
      </c>
      <c r="E122" s="7">
        <f>SUM(E113:E121)</f>
        <v>84.02000000000001</v>
      </c>
      <c r="F122" s="2">
        <v>-4112.99</v>
      </c>
    </row>
    <row r="125" spans="1:6" x14ac:dyDescent="0.25">
      <c r="C125" s="9" t="s">
        <v>5</v>
      </c>
    </row>
    <row r="126" spans="1:6" x14ac:dyDescent="0.25">
      <c r="B126" s="1">
        <v>679</v>
      </c>
      <c r="C126" s="1" t="s">
        <v>76</v>
      </c>
      <c r="D126" s="2">
        <v>490</v>
      </c>
    </row>
    <row r="127" spans="1:6" x14ac:dyDescent="0.25">
      <c r="C127" s="1" t="s">
        <v>79</v>
      </c>
      <c r="D127" s="2">
        <v>0.18</v>
      </c>
    </row>
    <row r="128" spans="1:6" x14ac:dyDescent="0.25">
      <c r="D128" s="8">
        <f>SUM(D126:D127)</f>
        <v>490.18</v>
      </c>
      <c r="F128" s="2">
        <v>490.18</v>
      </c>
    </row>
    <row r="129" spans="1:9" x14ac:dyDescent="0.25">
      <c r="F129" s="8">
        <f>SUM(F108:F128)</f>
        <v>16859.109999999997</v>
      </c>
    </row>
    <row r="131" spans="1:9" x14ac:dyDescent="0.25">
      <c r="B131" s="2"/>
      <c r="C131" s="5" t="s">
        <v>10</v>
      </c>
    </row>
    <row r="132" spans="1:9" x14ac:dyDescent="0.25">
      <c r="B132" s="1" t="s">
        <v>0</v>
      </c>
      <c r="C132" s="1" t="s">
        <v>1</v>
      </c>
      <c r="D132" s="2" t="s">
        <v>2</v>
      </c>
      <c r="E132" s="2" t="s">
        <v>3</v>
      </c>
    </row>
    <row r="133" spans="1:9" x14ac:dyDescent="0.25">
      <c r="A133" s="1">
        <v>59</v>
      </c>
      <c r="B133" s="1">
        <v>3362</v>
      </c>
      <c r="C133" s="1" t="s">
        <v>20</v>
      </c>
      <c r="D133" s="2">
        <v>166.6</v>
      </c>
      <c r="F133" s="2">
        <v>16859.11</v>
      </c>
    </row>
    <row r="134" spans="1:9" x14ac:dyDescent="0.25">
      <c r="A134" s="1">
        <v>60</v>
      </c>
      <c r="B134" s="1">
        <v>3363</v>
      </c>
      <c r="C134" s="1" t="s">
        <v>75</v>
      </c>
      <c r="D134" s="2">
        <v>697.35</v>
      </c>
    </row>
    <row r="135" spans="1:9" x14ac:dyDescent="0.25">
      <c r="A135" s="1">
        <v>61</v>
      </c>
      <c r="B135" s="1">
        <v>3364</v>
      </c>
      <c r="C135" s="1" t="s">
        <v>24</v>
      </c>
      <c r="D135" s="2">
        <v>4.24</v>
      </c>
    </row>
    <row r="136" spans="1:9" x14ac:dyDescent="0.25">
      <c r="A136" s="1">
        <v>62</v>
      </c>
      <c r="B136" s="1">
        <v>3365</v>
      </c>
      <c r="C136" s="1" t="s">
        <v>29</v>
      </c>
      <c r="D136" s="2">
        <v>453.75</v>
      </c>
    </row>
    <row r="137" spans="1:9" x14ac:dyDescent="0.25">
      <c r="A137" s="1">
        <v>63</v>
      </c>
      <c r="B137" s="1">
        <v>3366</v>
      </c>
      <c r="C137" s="1" t="s">
        <v>27</v>
      </c>
      <c r="D137" s="2">
        <v>14.4</v>
      </c>
    </row>
    <row r="138" spans="1:9" x14ac:dyDescent="0.25">
      <c r="A138" s="1">
        <v>64</v>
      </c>
      <c r="B138" s="1">
        <v>3367</v>
      </c>
      <c r="C138" s="1" t="s">
        <v>59</v>
      </c>
      <c r="D138" s="2">
        <v>38.4</v>
      </c>
    </row>
    <row r="139" spans="1:9" x14ac:dyDescent="0.25">
      <c r="A139" s="1">
        <v>65</v>
      </c>
      <c r="B139" s="1">
        <v>3368</v>
      </c>
      <c r="C139" s="1" t="s">
        <v>63</v>
      </c>
      <c r="D139" s="2">
        <v>1472</v>
      </c>
    </row>
    <row r="140" spans="1:9" x14ac:dyDescent="0.25">
      <c r="A140" s="1" t="s">
        <v>82</v>
      </c>
      <c r="B140" s="1" t="s">
        <v>32</v>
      </c>
      <c r="C140" s="1" t="s">
        <v>40</v>
      </c>
      <c r="D140" s="7">
        <v>54</v>
      </c>
      <c r="E140" s="7">
        <v>9</v>
      </c>
    </row>
    <row r="141" spans="1:9" x14ac:dyDescent="0.25">
      <c r="D141" s="8">
        <f>SUM(D133:D140)</f>
        <v>2900.7400000000002</v>
      </c>
      <c r="E141" s="8">
        <v>9</v>
      </c>
      <c r="F141" s="2">
        <v>-2900.74</v>
      </c>
    </row>
    <row r="143" spans="1:9" x14ac:dyDescent="0.25">
      <c r="C143" s="9" t="s">
        <v>5</v>
      </c>
      <c r="I143" s="9"/>
    </row>
    <row r="144" spans="1:9" x14ac:dyDescent="0.25">
      <c r="B144" s="1">
        <v>680</v>
      </c>
      <c r="C144" s="1" t="s">
        <v>77</v>
      </c>
      <c r="D144" s="2">
        <v>300</v>
      </c>
    </row>
    <row r="145" spans="1:6" x14ac:dyDescent="0.25">
      <c r="C145" s="1" t="s">
        <v>45</v>
      </c>
      <c r="D145" s="2">
        <v>0.15</v>
      </c>
    </row>
    <row r="146" spans="1:6" x14ac:dyDescent="0.25">
      <c r="C146" s="1" t="s">
        <v>45</v>
      </c>
      <c r="D146" s="2">
        <v>0.16</v>
      </c>
    </row>
    <row r="147" spans="1:6" x14ac:dyDescent="0.25">
      <c r="C147" s="1" t="s">
        <v>36</v>
      </c>
      <c r="D147" s="7">
        <v>13500</v>
      </c>
    </row>
    <row r="148" spans="1:6" x14ac:dyDescent="0.25">
      <c r="D148" s="8">
        <f>SUM(D144:D147)</f>
        <v>13800.31</v>
      </c>
      <c r="F148" s="7">
        <v>13800.31</v>
      </c>
    </row>
    <row r="149" spans="1:6" x14ac:dyDescent="0.25">
      <c r="F149" s="8">
        <f>SUM(F133:F148)</f>
        <v>27758.68</v>
      </c>
    </row>
    <row r="151" spans="1:6" x14ac:dyDescent="0.25">
      <c r="B151" s="2"/>
      <c r="C151" s="5" t="s">
        <v>11</v>
      </c>
    </row>
    <row r="152" spans="1:6" x14ac:dyDescent="0.25">
      <c r="B152" s="1" t="s">
        <v>0</v>
      </c>
      <c r="C152" s="1" t="s">
        <v>1</v>
      </c>
      <c r="D152" s="2" t="s">
        <v>2</v>
      </c>
      <c r="E152" s="2" t="s">
        <v>3</v>
      </c>
    </row>
    <row r="153" spans="1:6" x14ac:dyDescent="0.25">
      <c r="A153" s="1">
        <v>66</v>
      </c>
      <c r="B153" s="1">
        <v>3369</v>
      </c>
      <c r="C153" s="1" t="s">
        <v>20</v>
      </c>
      <c r="D153" s="2">
        <v>168.6</v>
      </c>
      <c r="F153" s="2">
        <v>27758.68</v>
      </c>
    </row>
    <row r="154" spans="1:6" x14ac:dyDescent="0.25">
      <c r="A154" s="1">
        <v>67</v>
      </c>
      <c r="B154" s="1">
        <v>3370</v>
      </c>
      <c r="C154" s="1" t="s">
        <v>75</v>
      </c>
      <c r="D154" s="2">
        <v>697.35</v>
      </c>
    </row>
    <row r="155" spans="1:6" x14ac:dyDescent="0.25">
      <c r="A155" s="1">
        <v>68</v>
      </c>
      <c r="B155" s="1">
        <v>3371</v>
      </c>
      <c r="C155" s="1" t="s">
        <v>80</v>
      </c>
      <c r="D155" s="2">
        <v>7.33</v>
      </c>
    </row>
    <row r="156" spans="1:6" x14ac:dyDescent="0.25">
      <c r="A156" s="1">
        <v>69</v>
      </c>
      <c r="B156" s="1">
        <v>3372</v>
      </c>
      <c r="C156" s="1" t="s">
        <v>80</v>
      </c>
      <c r="D156" s="2">
        <v>51.43</v>
      </c>
    </row>
    <row r="157" spans="1:6" x14ac:dyDescent="0.25">
      <c r="A157" s="1">
        <v>70</v>
      </c>
      <c r="B157" s="1">
        <v>3373</v>
      </c>
      <c r="C157" s="1" t="s">
        <v>24</v>
      </c>
      <c r="D157" s="2">
        <v>230</v>
      </c>
    </row>
    <row r="158" spans="1:6" x14ac:dyDescent="0.25">
      <c r="A158" s="1">
        <v>71</v>
      </c>
      <c r="B158" s="1">
        <v>3374</v>
      </c>
      <c r="C158" s="1" t="s">
        <v>29</v>
      </c>
      <c r="D158" s="2">
        <v>316.26</v>
      </c>
    </row>
    <row r="159" spans="1:6" x14ac:dyDescent="0.25">
      <c r="A159" s="1">
        <v>72</v>
      </c>
      <c r="B159" s="1">
        <v>3375</v>
      </c>
      <c r="C159" s="1" t="s">
        <v>27</v>
      </c>
      <c r="D159" s="2">
        <v>44.75</v>
      </c>
      <c r="E159" s="2">
        <v>0.5</v>
      </c>
    </row>
    <row r="160" spans="1:6" x14ac:dyDescent="0.25">
      <c r="A160" s="1">
        <v>73</v>
      </c>
      <c r="B160" s="1">
        <v>3376</v>
      </c>
      <c r="C160" s="1" t="s">
        <v>63</v>
      </c>
      <c r="D160" s="7">
        <v>1472</v>
      </c>
    </row>
    <row r="161" spans="1:7" x14ac:dyDescent="0.25">
      <c r="D161" s="8">
        <f>SUM(D153:D160)</f>
        <v>2987.7200000000003</v>
      </c>
      <c r="E161" s="2">
        <v>0.5</v>
      </c>
      <c r="F161" s="2">
        <v>-2987.72</v>
      </c>
    </row>
    <row r="165" spans="1:7" x14ac:dyDescent="0.25">
      <c r="C165" s="9" t="s">
        <v>5</v>
      </c>
    </row>
    <row r="166" spans="1:7" x14ac:dyDescent="0.25">
      <c r="B166" s="1">
        <v>681</v>
      </c>
      <c r="C166" s="1" t="s">
        <v>81</v>
      </c>
      <c r="D166" s="2">
        <v>44</v>
      </c>
      <c r="F166" s="7">
        <v>44</v>
      </c>
    </row>
    <row r="167" spans="1:7" x14ac:dyDescent="0.25">
      <c r="F167" s="7">
        <f>SUM(F153:F166)</f>
        <v>24814.959999999999</v>
      </c>
    </row>
    <row r="171" spans="1:7" x14ac:dyDescent="0.25">
      <c r="B171" s="2"/>
      <c r="C171" s="5" t="s">
        <v>12</v>
      </c>
    </row>
    <row r="172" spans="1:7" x14ac:dyDescent="0.25">
      <c r="B172" s="1" t="s">
        <v>0</v>
      </c>
      <c r="C172" s="1" t="s">
        <v>1</v>
      </c>
      <c r="D172" s="2" t="s">
        <v>2</v>
      </c>
      <c r="E172" s="2" t="s">
        <v>3</v>
      </c>
    </row>
    <row r="173" spans="1:7" x14ac:dyDescent="0.25">
      <c r="A173" s="1">
        <v>74</v>
      </c>
      <c r="B173" s="1">
        <v>3377</v>
      </c>
      <c r="C173" s="1" t="s">
        <v>20</v>
      </c>
      <c r="D173" s="2">
        <v>168.6</v>
      </c>
      <c r="F173" s="2">
        <v>24814.959999999999</v>
      </c>
      <c r="G173" s="2"/>
    </row>
    <row r="174" spans="1:7" x14ac:dyDescent="0.25">
      <c r="A174" s="1">
        <v>75</v>
      </c>
      <c r="B174" s="1">
        <v>3378</v>
      </c>
      <c r="C174" s="1" t="s">
        <v>75</v>
      </c>
      <c r="D174" s="2">
        <v>697.35</v>
      </c>
    </row>
    <row r="175" spans="1:7" x14ac:dyDescent="0.25">
      <c r="A175" s="1">
        <v>76</v>
      </c>
      <c r="B175" s="1">
        <v>3379</v>
      </c>
      <c r="C175" s="1" t="s">
        <v>38</v>
      </c>
      <c r="D175" s="2">
        <v>180</v>
      </c>
      <c r="E175" s="2">
        <v>30</v>
      </c>
    </row>
    <row r="176" spans="1:7" x14ac:dyDescent="0.25">
      <c r="A176" s="1">
        <v>77</v>
      </c>
      <c r="B176" s="1">
        <v>3380</v>
      </c>
      <c r="C176" s="1" t="s">
        <v>37</v>
      </c>
      <c r="D176" s="2">
        <v>180</v>
      </c>
      <c r="E176" s="2">
        <v>30</v>
      </c>
    </row>
    <row r="177" spans="1:7" x14ac:dyDescent="0.25">
      <c r="A177" s="1">
        <v>79</v>
      </c>
      <c r="B177" s="1">
        <v>3382</v>
      </c>
      <c r="C177" s="1" t="s">
        <v>84</v>
      </c>
      <c r="D177" s="2">
        <v>103.22</v>
      </c>
      <c r="E177" s="2">
        <v>17.2</v>
      </c>
    </row>
    <row r="178" spans="1:7" x14ac:dyDescent="0.25">
      <c r="A178" s="1">
        <v>81</v>
      </c>
      <c r="B178" s="1">
        <v>3384</v>
      </c>
      <c r="C178" t="s">
        <v>86</v>
      </c>
      <c r="D178" s="2">
        <v>799.38</v>
      </c>
    </row>
    <row r="179" spans="1:7" x14ac:dyDescent="0.25">
      <c r="A179" s="1">
        <v>82</v>
      </c>
      <c r="B179" s="1">
        <v>3385</v>
      </c>
      <c r="C179" t="s">
        <v>87</v>
      </c>
      <c r="D179" s="2">
        <v>63.8</v>
      </c>
    </row>
    <row r="180" spans="1:7" x14ac:dyDescent="0.25">
      <c r="A180">
        <v>85</v>
      </c>
      <c r="B180">
        <v>3388</v>
      </c>
      <c r="C180" t="s">
        <v>29</v>
      </c>
      <c r="D180" s="2">
        <v>323.13</v>
      </c>
    </row>
    <row r="181" spans="1:7" x14ac:dyDescent="0.25">
      <c r="A181">
        <v>86</v>
      </c>
      <c r="B181">
        <v>3389</v>
      </c>
      <c r="C181" t="s">
        <v>27</v>
      </c>
      <c r="D181" s="2">
        <v>45.1</v>
      </c>
    </row>
    <row r="182" spans="1:7" x14ac:dyDescent="0.25">
      <c r="A182" t="s">
        <v>90</v>
      </c>
      <c r="B182" s="11" t="s">
        <v>91</v>
      </c>
      <c r="C182" t="s">
        <v>40</v>
      </c>
      <c r="D182" s="7">
        <v>123.51</v>
      </c>
      <c r="E182" s="7">
        <v>20.58</v>
      </c>
    </row>
    <row r="183" spans="1:7" x14ac:dyDescent="0.25">
      <c r="A183"/>
      <c r="B183"/>
      <c r="D183" s="7">
        <f>SUM(D173:D182)</f>
        <v>2684.0900000000006</v>
      </c>
      <c r="E183" s="7">
        <f>SUM(E173:E182)</f>
        <v>97.78</v>
      </c>
      <c r="F183" s="2">
        <v>-2684.09</v>
      </c>
      <c r="G183" s="2"/>
    </row>
    <row r="184" spans="1:7" x14ac:dyDescent="0.25">
      <c r="A184"/>
      <c r="B184"/>
    </row>
    <row r="185" spans="1:7" x14ac:dyDescent="0.25">
      <c r="A185"/>
      <c r="B185"/>
      <c r="C185" s="9" t="s">
        <v>5</v>
      </c>
    </row>
    <row r="186" spans="1:7" x14ac:dyDescent="0.25">
      <c r="A186"/>
      <c r="B186">
        <v>682</v>
      </c>
      <c r="C186" t="s">
        <v>52</v>
      </c>
      <c r="D186" s="2">
        <v>290</v>
      </c>
    </row>
    <row r="187" spans="1:7" x14ac:dyDescent="0.25">
      <c r="A187"/>
      <c r="B187">
        <v>683</v>
      </c>
      <c r="C187" t="s">
        <v>92</v>
      </c>
      <c r="D187" s="2">
        <v>25</v>
      </c>
    </row>
    <row r="188" spans="1:7" x14ac:dyDescent="0.25">
      <c r="A188"/>
      <c r="B188">
        <v>684</v>
      </c>
      <c r="C188" t="s">
        <v>52</v>
      </c>
      <c r="D188" s="2">
        <v>370</v>
      </c>
    </row>
    <row r="189" spans="1:7" x14ac:dyDescent="0.25">
      <c r="A189"/>
      <c r="B189"/>
      <c r="C189" t="s">
        <v>45</v>
      </c>
      <c r="D189" s="2">
        <v>0.23</v>
      </c>
    </row>
    <row r="190" spans="1:7" x14ac:dyDescent="0.25">
      <c r="A190"/>
      <c r="B190"/>
      <c r="C190" t="s">
        <v>45</v>
      </c>
      <c r="D190" s="2">
        <v>0.84</v>
      </c>
    </row>
    <row r="191" spans="1:7" x14ac:dyDescent="0.25">
      <c r="A191"/>
      <c r="B191" s="11" t="s">
        <v>35</v>
      </c>
      <c r="C191" t="s">
        <v>93</v>
      </c>
      <c r="D191" s="7">
        <v>2500</v>
      </c>
    </row>
    <row r="192" spans="1:7" x14ac:dyDescent="0.25">
      <c r="A192"/>
      <c r="B192"/>
      <c r="D192" s="8">
        <f>SUM(D186:D191)</f>
        <v>3186.07</v>
      </c>
      <c r="F192" s="7">
        <v>3186.07</v>
      </c>
      <c r="G192" s="2"/>
    </row>
    <row r="193" spans="1:7" x14ac:dyDescent="0.25">
      <c r="A193"/>
      <c r="B193"/>
      <c r="F193" s="8">
        <f>SUM(F173:F192)</f>
        <v>25316.94</v>
      </c>
      <c r="G193" s="2"/>
    </row>
    <row r="194" spans="1:7" x14ac:dyDescent="0.25">
      <c r="A194"/>
      <c r="B194"/>
      <c r="G194" s="2"/>
    </row>
    <row r="195" spans="1:7" x14ac:dyDescent="0.25">
      <c r="A195"/>
      <c r="B195"/>
      <c r="G195" s="2"/>
    </row>
    <row r="196" spans="1:7" x14ac:dyDescent="0.25">
      <c r="A196"/>
      <c r="B196"/>
      <c r="G196" s="2"/>
    </row>
    <row r="197" spans="1:7" x14ac:dyDescent="0.25">
      <c r="A197"/>
      <c r="B197"/>
      <c r="G197" s="2"/>
    </row>
    <row r="198" spans="1:7" x14ac:dyDescent="0.25">
      <c r="A198"/>
      <c r="B198"/>
      <c r="G198" s="2"/>
    </row>
    <row r="199" spans="1:7" x14ac:dyDescent="0.25">
      <c r="A199"/>
      <c r="B199"/>
    </row>
    <row r="200" spans="1:7" x14ac:dyDescent="0.25">
      <c r="A200"/>
      <c r="B200"/>
    </row>
    <row r="201" spans="1:7" x14ac:dyDescent="0.25">
      <c r="B201" s="2"/>
      <c r="C201" s="5" t="s">
        <v>13</v>
      </c>
    </row>
    <row r="202" spans="1:7" x14ac:dyDescent="0.25">
      <c r="B202" s="1" t="s">
        <v>0</v>
      </c>
      <c r="C202" s="1" t="s">
        <v>1</v>
      </c>
      <c r="D202" s="2" t="s">
        <v>2</v>
      </c>
      <c r="E202" s="2" t="s">
        <v>3</v>
      </c>
    </row>
    <row r="203" spans="1:7" x14ac:dyDescent="0.25">
      <c r="A203" s="1">
        <v>78</v>
      </c>
      <c r="B203" s="1">
        <v>3381</v>
      </c>
      <c r="C203" s="1" t="s">
        <v>83</v>
      </c>
      <c r="D203" s="2">
        <v>20</v>
      </c>
      <c r="F203" s="2">
        <v>25316.94</v>
      </c>
    </row>
    <row r="204" spans="1:7" x14ac:dyDescent="0.25">
      <c r="A204" s="1">
        <v>80</v>
      </c>
      <c r="B204" s="1">
        <v>3383</v>
      </c>
      <c r="C204" s="1" t="s">
        <v>85</v>
      </c>
      <c r="D204" s="2">
        <v>120.43</v>
      </c>
    </row>
    <row r="205" spans="1:7" x14ac:dyDescent="0.25">
      <c r="A205">
        <v>84</v>
      </c>
      <c r="B205">
        <v>3387</v>
      </c>
      <c r="C205" t="s">
        <v>89</v>
      </c>
      <c r="D205" s="2">
        <v>221.26</v>
      </c>
      <c r="E205" s="2">
        <v>36.880000000000003</v>
      </c>
    </row>
    <row r="206" spans="1:7" x14ac:dyDescent="0.25">
      <c r="A206">
        <v>87</v>
      </c>
      <c r="B206">
        <v>3390</v>
      </c>
      <c r="C206" t="s">
        <v>20</v>
      </c>
      <c r="D206" s="2">
        <v>168.6</v>
      </c>
    </row>
    <row r="207" spans="1:7" x14ac:dyDescent="0.25">
      <c r="A207">
        <v>88</v>
      </c>
      <c r="B207">
        <v>3391</v>
      </c>
      <c r="C207" t="s">
        <v>75</v>
      </c>
      <c r="D207" s="2">
        <v>697.35</v>
      </c>
    </row>
    <row r="208" spans="1:7" x14ac:dyDescent="0.25">
      <c r="A208">
        <v>90</v>
      </c>
      <c r="B208">
        <v>3393</v>
      </c>
      <c r="C208" t="s">
        <v>95</v>
      </c>
      <c r="D208" s="2">
        <v>302.39999999999998</v>
      </c>
      <c r="E208" s="2">
        <v>50.4</v>
      </c>
    </row>
    <row r="209" spans="1:6" x14ac:dyDescent="0.25">
      <c r="A209">
        <v>91</v>
      </c>
      <c r="B209">
        <v>3394</v>
      </c>
      <c r="C209" t="s">
        <v>95</v>
      </c>
      <c r="D209" s="2">
        <v>302.39999999999998</v>
      </c>
      <c r="E209" s="2">
        <v>50.4</v>
      </c>
    </row>
    <row r="210" spans="1:6" x14ac:dyDescent="0.25">
      <c r="A210">
        <v>93</v>
      </c>
      <c r="B210">
        <v>3396</v>
      </c>
      <c r="C210" t="s">
        <v>29</v>
      </c>
      <c r="D210" s="2">
        <v>419.39</v>
      </c>
    </row>
    <row r="211" spans="1:6" x14ac:dyDescent="0.25">
      <c r="A211">
        <v>94</v>
      </c>
      <c r="B211">
        <v>3398</v>
      </c>
      <c r="C211" t="s">
        <v>27</v>
      </c>
      <c r="D211" s="2">
        <v>47</v>
      </c>
    </row>
    <row r="212" spans="1:6" x14ac:dyDescent="0.25">
      <c r="A212">
        <v>95</v>
      </c>
      <c r="B212">
        <v>3399</v>
      </c>
      <c r="C212" t="s">
        <v>96</v>
      </c>
      <c r="D212" s="2">
        <v>15.58</v>
      </c>
      <c r="E212" s="2">
        <v>2.6</v>
      </c>
    </row>
    <row r="213" spans="1:6" x14ac:dyDescent="0.25">
      <c r="A213">
        <v>96</v>
      </c>
      <c r="B213">
        <v>3400</v>
      </c>
      <c r="C213" t="s">
        <v>97</v>
      </c>
      <c r="D213" s="2">
        <v>101</v>
      </c>
    </row>
    <row r="214" spans="1:6" x14ac:dyDescent="0.25">
      <c r="A214">
        <v>97</v>
      </c>
      <c r="B214">
        <v>3401</v>
      </c>
      <c r="C214" t="s">
        <v>98</v>
      </c>
      <c r="D214" s="2">
        <v>42</v>
      </c>
      <c r="E214" s="2">
        <v>42</v>
      </c>
    </row>
    <row r="215" spans="1:6" x14ac:dyDescent="0.25">
      <c r="A215">
        <v>98</v>
      </c>
      <c r="B215">
        <v>3402</v>
      </c>
      <c r="C215" t="s">
        <v>59</v>
      </c>
      <c r="D215" s="2">
        <v>38.4</v>
      </c>
    </row>
    <row r="216" spans="1:6" x14ac:dyDescent="0.25">
      <c r="A216" s="11" t="s">
        <v>104</v>
      </c>
      <c r="B216" s="11" t="s">
        <v>105</v>
      </c>
      <c r="C216" t="s">
        <v>40</v>
      </c>
      <c r="D216" s="7">
        <v>54</v>
      </c>
      <c r="E216" s="7">
        <v>9</v>
      </c>
    </row>
    <row r="217" spans="1:6" x14ac:dyDescent="0.25">
      <c r="A217"/>
      <c r="B217"/>
      <c r="C217"/>
      <c r="D217" s="8">
        <f>SUM(D203:D216)</f>
        <v>2549.81</v>
      </c>
      <c r="E217" s="7">
        <f>SUM(E205:E216)</f>
        <v>191.28</v>
      </c>
      <c r="F217" s="2">
        <v>-2549.81</v>
      </c>
    </row>
    <row r="218" spans="1:6" x14ac:dyDescent="0.25">
      <c r="A218"/>
      <c r="B218"/>
      <c r="C218"/>
    </row>
    <row r="219" spans="1:6" x14ac:dyDescent="0.25">
      <c r="A219"/>
      <c r="B219"/>
      <c r="C219"/>
    </row>
    <row r="220" spans="1:6" x14ac:dyDescent="0.25">
      <c r="A220"/>
      <c r="B220"/>
      <c r="C220" s="9" t="s">
        <v>5</v>
      </c>
    </row>
    <row r="221" spans="1:6" x14ac:dyDescent="0.25">
      <c r="A221"/>
      <c r="B221"/>
      <c r="C221" t="s">
        <v>45</v>
      </c>
      <c r="D221" s="2">
        <v>0.94</v>
      </c>
      <c r="F221" s="7">
        <v>0.94</v>
      </c>
    </row>
    <row r="222" spans="1:6" x14ac:dyDescent="0.25">
      <c r="A222"/>
      <c r="B222"/>
      <c r="C222"/>
      <c r="F222" s="8">
        <f>SUM(F203:F221)</f>
        <v>22768.069999999996</v>
      </c>
    </row>
    <row r="223" spans="1:6" x14ac:dyDescent="0.25">
      <c r="A223"/>
      <c r="B223"/>
      <c r="C223"/>
    </row>
    <row r="224" spans="1:6" x14ac:dyDescent="0.25">
      <c r="A224"/>
      <c r="B224"/>
      <c r="C224" s="9"/>
    </row>
    <row r="225" spans="1:6" x14ac:dyDescent="0.25">
      <c r="A225"/>
      <c r="B225"/>
      <c r="C225"/>
    </row>
    <row r="226" spans="1:6" x14ac:dyDescent="0.25">
      <c r="B226" s="2"/>
      <c r="C226" s="5" t="s">
        <v>14</v>
      </c>
    </row>
    <row r="227" spans="1:6" x14ac:dyDescent="0.25">
      <c r="B227" s="1" t="s">
        <v>0</v>
      </c>
      <c r="C227" s="1" t="s">
        <v>1</v>
      </c>
      <c r="D227" s="2" t="s">
        <v>2</v>
      </c>
      <c r="E227" s="12" t="s">
        <v>3</v>
      </c>
    </row>
    <row r="228" spans="1:6" x14ac:dyDescent="0.25">
      <c r="A228">
        <v>83</v>
      </c>
      <c r="B228">
        <v>3386</v>
      </c>
      <c r="C228" t="s">
        <v>88</v>
      </c>
      <c r="D228" s="2">
        <v>8.18</v>
      </c>
      <c r="F228" s="2">
        <v>22768.07</v>
      </c>
    </row>
    <row r="229" spans="1:6" x14ac:dyDescent="0.25">
      <c r="A229">
        <v>89</v>
      </c>
      <c r="B229">
        <v>3392</v>
      </c>
      <c r="C229" t="s">
        <v>94</v>
      </c>
      <c r="D229" s="2">
        <v>65.5</v>
      </c>
    </row>
    <row r="230" spans="1:6" x14ac:dyDescent="0.25">
      <c r="A230">
        <v>99</v>
      </c>
      <c r="B230">
        <v>3403</v>
      </c>
      <c r="C230" t="s">
        <v>20</v>
      </c>
      <c r="D230" s="2">
        <v>168.6</v>
      </c>
    </row>
    <row r="231" spans="1:6" x14ac:dyDescent="0.25">
      <c r="A231">
        <v>100</v>
      </c>
      <c r="B231">
        <v>3404</v>
      </c>
      <c r="C231" t="s">
        <v>75</v>
      </c>
      <c r="D231" s="2">
        <v>697.35</v>
      </c>
    </row>
    <row r="232" spans="1:6" x14ac:dyDescent="0.25">
      <c r="A232">
        <v>102</v>
      </c>
      <c r="B232">
        <v>3406</v>
      </c>
      <c r="C232" t="s">
        <v>100</v>
      </c>
      <c r="D232" s="2">
        <v>91</v>
      </c>
    </row>
    <row r="233" spans="1:6" x14ac:dyDescent="0.25">
      <c r="A233">
        <v>103</v>
      </c>
      <c r="B233">
        <v>3407</v>
      </c>
      <c r="C233" t="s">
        <v>101</v>
      </c>
      <c r="D233" s="2">
        <v>175.14</v>
      </c>
      <c r="E233" s="2">
        <v>29.19</v>
      </c>
    </row>
    <row r="234" spans="1:6" x14ac:dyDescent="0.25">
      <c r="A234">
        <v>104</v>
      </c>
      <c r="B234">
        <v>3408</v>
      </c>
      <c r="C234" t="s">
        <v>102</v>
      </c>
      <c r="D234" s="2">
        <v>11.61</v>
      </c>
    </row>
    <row r="235" spans="1:6" x14ac:dyDescent="0.25">
      <c r="A235">
        <v>105</v>
      </c>
      <c r="B235">
        <v>3409</v>
      </c>
      <c r="C235" t="s">
        <v>103</v>
      </c>
      <c r="D235" s="2">
        <v>81.66</v>
      </c>
    </row>
    <row r="236" spans="1:6" x14ac:dyDescent="0.25">
      <c r="A236">
        <v>106</v>
      </c>
      <c r="B236">
        <v>3410</v>
      </c>
      <c r="C236" t="s">
        <v>27</v>
      </c>
      <c r="D236" s="2">
        <v>58.1</v>
      </c>
    </row>
    <row r="237" spans="1:6" x14ac:dyDescent="0.25">
      <c r="A237">
        <v>107</v>
      </c>
      <c r="B237">
        <v>3411</v>
      </c>
      <c r="C237" t="s">
        <v>29</v>
      </c>
      <c r="D237" s="7">
        <v>295.63</v>
      </c>
      <c r="E237" s="7"/>
    </row>
    <row r="238" spans="1:6" x14ac:dyDescent="0.25">
      <c r="A238"/>
      <c r="B238"/>
      <c r="C238"/>
      <c r="D238" s="8">
        <f>SUM(D228:D237)</f>
        <v>1652.77</v>
      </c>
      <c r="E238" s="8">
        <v>29.19</v>
      </c>
      <c r="F238" s="2">
        <v>-1652.77</v>
      </c>
    </row>
    <row r="239" spans="1:6" x14ac:dyDescent="0.25">
      <c r="A239"/>
      <c r="B239"/>
      <c r="C239"/>
    </row>
    <row r="240" spans="1:6" x14ac:dyDescent="0.25">
      <c r="A240"/>
      <c r="B240"/>
      <c r="C240" s="9" t="s">
        <v>5</v>
      </c>
    </row>
    <row r="241" spans="1:6" x14ac:dyDescent="0.25">
      <c r="A241"/>
      <c r="B241"/>
      <c r="C241" t="s">
        <v>45</v>
      </c>
    </row>
    <row r="242" spans="1:6" x14ac:dyDescent="0.25">
      <c r="A242"/>
      <c r="B242">
        <v>685</v>
      </c>
      <c r="C242" t="s">
        <v>81</v>
      </c>
      <c r="D242" s="2">
        <v>45</v>
      </c>
    </row>
    <row r="243" spans="1:6" x14ac:dyDescent="0.25">
      <c r="A243"/>
      <c r="B243">
        <v>686</v>
      </c>
      <c r="C243" t="s">
        <v>81</v>
      </c>
      <c r="D243" s="7">
        <v>15</v>
      </c>
    </row>
    <row r="244" spans="1:6" x14ac:dyDescent="0.25">
      <c r="A244"/>
      <c r="B244"/>
      <c r="C244"/>
      <c r="D244" s="7">
        <f>SUM(D242:D243)</f>
        <v>60</v>
      </c>
      <c r="F244" s="7">
        <v>60</v>
      </c>
    </row>
    <row r="245" spans="1:6" x14ac:dyDescent="0.25">
      <c r="A245"/>
      <c r="B245"/>
      <c r="C245"/>
      <c r="F245" s="8">
        <f>SUM(F228:F244)</f>
        <v>21175.3</v>
      </c>
    </row>
    <row r="246" spans="1:6" x14ac:dyDescent="0.25">
      <c r="A246"/>
      <c r="B246"/>
      <c r="C246"/>
    </row>
    <row r="247" spans="1:6" x14ac:dyDescent="0.25">
      <c r="A247"/>
      <c r="B247"/>
      <c r="C247"/>
    </row>
    <row r="248" spans="1:6" x14ac:dyDescent="0.25">
      <c r="A248"/>
      <c r="B248"/>
      <c r="C248"/>
    </row>
    <row r="249" spans="1:6" x14ac:dyDescent="0.25">
      <c r="A249"/>
      <c r="B249"/>
      <c r="C249"/>
    </row>
    <row r="250" spans="1:6" x14ac:dyDescent="0.25">
      <c r="A250"/>
      <c r="B250"/>
      <c r="C250" s="9"/>
    </row>
    <row r="251" spans="1:6" x14ac:dyDescent="0.25">
      <c r="B251" s="2"/>
      <c r="C251" s="5" t="s">
        <v>15</v>
      </c>
    </row>
    <row r="252" spans="1:6" x14ac:dyDescent="0.25">
      <c r="B252" s="1" t="s">
        <v>0</v>
      </c>
      <c r="C252" s="1" t="s">
        <v>1</v>
      </c>
      <c r="D252" s="2" t="s">
        <v>2</v>
      </c>
      <c r="E252" s="2" t="s">
        <v>3</v>
      </c>
    </row>
    <row r="253" spans="1:6" x14ac:dyDescent="0.25">
      <c r="A253">
        <v>101</v>
      </c>
      <c r="B253">
        <v>3405</v>
      </c>
      <c r="C253" t="s">
        <v>99</v>
      </c>
      <c r="D253" s="2">
        <v>175</v>
      </c>
      <c r="F253" s="2">
        <v>21175.3</v>
      </c>
    </row>
    <row r="254" spans="1:6" x14ac:dyDescent="0.25">
      <c r="A254">
        <v>108</v>
      </c>
      <c r="B254">
        <v>3412</v>
      </c>
      <c r="C254" t="s">
        <v>106</v>
      </c>
      <c r="D254" s="2">
        <v>635.16999999999996</v>
      </c>
      <c r="E254" s="2">
        <v>105.86</v>
      </c>
    </row>
    <row r="255" spans="1:6" x14ac:dyDescent="0.25">
      <c r="A255">
        <v>109</v>
      </c>
      <c r="B255">
        <v>3413</v>
      </c>
      <c r="C255" t="s">
        <v>20</v>
      </c>
      <c r="D255" s="2">
        <v>168.6</v>
      </c>
    </row>
    <row r="256" spans="1:6" x14ac:dyDescent="0.25">
      <c r="A256">
        <v>110</v>
      </c>
      <c r="B256">
        <v>3414</v>
      </c>
      <c r="C256" t="s">
        <v>21</v>
      </c>
      <c r="D256" s="2">
        <v>697.35</v>
      </c>
    </row>
    <row r="257" spans="1:6" x14ac:dyDescent="0.25">
      <c r="A257">
        <v>111</v>
      </c>
      <c r="B257">
        <v>3415</v>
      </c>
      <c r="C257" t="s">
        <v>110</v>
      </c>
      <c r="D257" s="2">
        <v>198</v>
      </c>
      <c r="E257" s="2">
        <v>33</v>
      </c>
    </row>
    <row r="258" spans="1:6" x14ac:dyDescent="0.25">
      <c r="A258">
        <v>112</v>
      </c>
      <c r="B258">
        <v>3416</v>
      </c>
      <c r="C258" t="s">
        <v>107</v>
      </c>
      <c r="D258" s="2">
        <v>291.88</v>
      </c>
    </row>
    <row r="259" spans="1:6" x14ac:dyDescent="0.25">
      <c r="A259">
        <v>113</v>
      </c>
      <c r="B259">
        <v>3417</v>
      </c>
      <c r="C259" t="s">
        <v>29</v>
      </c>
      <c r="D259" s="2">
        <v>468.67</v>
      </c>
    </row>
    <row r="260" spans="1:6" x14ac:dyDescent="0.25">
      <c r="A260">
        <v>114</v>
      </c>
      <c r="B260">
        <v>3418</v>
      </c>
      <c r="C260" t="s">
        <v>27</v>
      </c>
      <c r="D260" s="2">
        <v>32.799999999999997</v>
      </c>
    </row>
    <row r="261" spans="1:6" x14ac:dyDescent="0.25">
      <c r="A261" t="s">
        <v>111</v>
      </c>
      <c r="B261" t="s">
        <v>91</v>
      </c>
      <c r="C261" t="s">
        <v>40</v>
      </c>
      <c r="D261" s="2">
        <v>142.09</v>
      </c>
      <c r="E261" s="7">
        <v>23.68</v>
      </c>
    </row>
    <row r="262" spans="1:6" x14ac:dyDescent="0.25">
      <c r="A262"/>
      <c r="B262"/>
      <c r="C262"/>
      <c r="D262" s="8">
        <f>SUM(D253:D261)</f>
        <v>2809.5600000000004</v>
      </c>
      <c r="E262" s="7">
        <f>SUM(E254:E261)</f>
        <v>162.54000000000002</v>
      </c>
      <c r="F262" s="2">
        <v>-2809.56</v>
      </c>
    </row>
    <row r="263" spans="1:6" x14ac:dyDescent="0.25">
      <c r="A263"/>
      <c r="B263"/>
      <c r="C263"/>
    </row>
    <row r="264" spans="1:6" x14ac:dyDescent="0.25">
      <c r="A264"/>
      <c r="B264"/>
      <c r="C264" s="9"/>
    </row>
    <row r="265" spans="1:6" x14ac:dyDescent="0.25">
      <c r="A265"/>
      <c r="B265"/>
      <c r="C265" s="9" t="s">
        <v>5</v>
      </c>
    </row>
    <row r="266" spans="1:6" x14ac:dyDescent="0.25">
      <c r="A266"/>
      <c r="B266"/>
      <c r="C266" t="s">
        <v>45</v>
      </c>
      <c r="D266" s="2">
        <v>0.98</v>
      </c>
    </row>
    <row r="267" spans="1:6" x14ac:dyDescent="0.25">
      <c r="A267"/>
      <c r="B267"/>
      <c r="C267" t="s">
        <v>45</v>
      </c>
      <c r="D267" s="2">
        <v>0.77</v>
      </c>
    </row>
    <row r="268" spans="1:6" x14ac:dyDescent="0.25">
      <c r="A268"/>
      <c r="B268">
        <v>687</v>
      </c>
      <c r="C268" t="s">
        <v>52</v>
      </c>
      <c r="D268" s="2">
        <v>190</v>
      </c>
    </row>
    <row r="269" spans="1:6" x14ac:dyDescent="0.25">
      <c r="A269"/>
      <c r="B269">
        <v>688</v>
      </c>
      <c r="C269" t="s">
        <v>52</v>
      </c>
      <c r="D269" s="2">
        <v>190</v>
      </c>
    </row>
    <row r="270" spans="1:6" x14ac:dyDescent="0.25">
      <c r="A270"/>
      <c r="B270">
        <v>689</v>
      </c>
      <c r="C270" t="s">
        <v>52</v>
      </c>
      <c r="D270" s="2">
        <v>470</v>
      </c>
    </row>
    <row r="271" spans="1:6" x14ac:dyDescent="0.25">
      <c r="A271"/>
      <c r="B271"/>
      <c r="C271"/>
      <c r="D271" s="8">
        <f>SUM(D266:D270)</f>
        <v>851.75</v>
      </c>
      <c r="F271" s="2">
        <v>851.75</v>
      </c>
    </row>
    <row r="272" spans="1:6" x14ac:dyDescent="0.25">
      <c r="A272"/>
      <c r="B272"/>
      <c r="C272"/>
      <c r="F272" s="8">
        <f>SUM(F253:F271)</f>
        <v>19217.489999999998</v>
      </c>
    </row>
    <row r="273" spans="1:6" x14ac:dyDescent="0.25">
      <c r="A273"/>
      <c r="B273"/>
      <c r="C273"/>
    </row>
    <row r="274" spans="1:6" x14ac:dyDescent="0.25">
      <c r="A274"/>
      <c r="B274" s="2"/>
      <c r="C274" s="5" t="s">
        <v>16</v>
      </c>
    </row>
    <row r="275" spans="1:6" x14ac:dyDescent="0.25">
      <c r="A275"/>
      <c r="B275" s="1" t="s">
        <v>0</v>
      </c>
      <c r="C275" s="1" t="s">
        <v>1</v>
      </c>
      <c r="D275" s="2" t="s">
        <v>2</v>
      </c>
      <c r="E275" s="2" t="s">
        <v>3</v>
      </c>
    </row>
    <row r="276" spans="1:6" x14ac:dyDescent="0.25">
      <c r="A276">
        <v>115</v>
      </c>
      <c r="B276" s="1">
        <v>3419</v>
      </c>
      <c r="C276" t="s">
        <v>20</v>
      </c>
      <c r="D276" s="2">
        <v>168.6</v>
      </c>
      <c r="F276" s="2">
        <v>19217.490000000002</v>
      </c>
    </row>
    <row r="277" spans="1:6" x14ac:dyDescent="0.25">
      <c r="A277">
        <v>116</v>
      </c>
      <c r="B277" s="1">
        <v>3420</v>
      </c>
      <c r="C277" t="s">
        <v>108</v>
      </c>
      <c r="D277" s="2">
        <v>697.35</v>
      </c>
    </row>
    <row r="278" spans="1:6" x14ac:dyDescent="0.25">
      <c r="A278">
        <v>117</v>
      </c>
      <c r="B278" s="1">
        <v>3421</v>
      </c>
      <c r="C278" t="s">
        <v>109</v>
      </c>
      <c r="D278" s="2">
        <v>280.14</v>
      </c>
      <c r="E278" s="2">
        <v>46.69</v>
      </c>
    </row>
    <row r="279" spans="1:6" x14ac:dyDescent="0.25">
      <c r="A279">
        <v>118</v>
      </c>
      <c r="B279">
        <v>3422</v>
      </c>
      <c r="C279" t="s">
        <v>110</v>
      </c>
      <c r="D279" s="2">
        <v>504</v>
      </c>
      <c r="E279" s="2">
        <v>84</v>
      </c>
    </row>
    <row r="280" spans="1:6" x14ac:dyDescent="0.25">
      <c r="A280">
        <v>119</v>
      </c>
      <c r="B280">
        <v>3423</v>
      </c>
      <c r="C280" t="s">
        <v>27</v>
      </c>
      <c r="D280" s="2">
        <v>90.6</v>
      </c>
    </row>
    <row r="281" spans="1:6" x14ac:dyDescent="0.25">
      <c r="A281">
        <v>120</v>
      </c>
      <c r="B281">
        <v>3424</v>
      </c>
      <c r="C281" t="s">
        <v>29</v>
      </c>
      <c r="D281" s="2">
        <v>309.39</v>
      </c>
    </row>
    <row r="282" spans="1:6" x14ac:dyDescent="0.25">
      <c r="A282">
        <v>121</v>
      </c>
      <c r="B282">
        <v>3425</v>
      </c>
      <c r="C282" t="s">
        <v>112</v>
      </c>
      <c r="D282" s="2">
        <v>70.44</v>
      </c>
      <c r="E282" s="2">
        <v>1.1000000000000001</v>
      </c>
    </row>
    <row r="283" spans="1:6" x14ac:dyDescent="0.25">
      <c r="A283">
        <v>122</v>
      </c>
      <c r="B283">
        <v>3426</v>
      </c>
      <c r="C283" t="s">
        <v>113</v>
      </c>
      <c r="D283" s="2">
        <v>60</v>
      </c>
      <c r="E283" s="2">
        <v>10</v>
      </c>
    </row>
    <row r="284" spans="1:6" x14ac:dyDescent="0.25">
      <c r="A284">
        <v>123</v>
      </c>
      <c r="B284" s="11" t="s">
        <v>91</v>
      </c>
      <c r="C284" t="s">
        <v>40</v>
      </c>
      <c r="D284" s="2">
        <v>56.88</v>
      </c>
      <c r="E284" s="2">
        <v>9.48</v>
      </c>
    </row>
    <row r="285" spans="1:6" x14ac:dyDescent="0.25">
      <c r="A285"/>
      <c r="B285"/>
      <c r="C285"/>
      <c r="D285" s="8">
        <f>SUM(D276:D284)</f>
        <v>2237.4</v>
      </c>
      <c r="E285" s="8">
        <f>SUM(E278:E284)</f>
        <v>151.26999999999998</v>
      </c>
      <c r="F285" s="2">
        <v>-2237.4</v>
      </c>
    </row>
    <row r="286" spans="1:6" x14ac:dyDescent="0.25">
      <c r="A286"/>
      <c r="B286"/>
      <c r="C286"/>
    </row>
    <row r="287" spans="1:6" x14ac:dyDescent="0.25">
      <c r="A287"/>
      <c r="B287"/>
      <c r="C287"/>
    </row>
    <row r="288" spans="1:6" x14ac:dyDescent="0.25">
      <c r="A288"/>
      <c r="B288"/>
      <c r="C288"/>
    </row>
    <row r="289" spans="1:6" x14ac:dyDescent="0.25">
      <c r="A289"/>
      <c r="B289"/>
      <c r="C289" s="9" t="s">
        <v>5</v>
      </c>
    </row>
    <row r="290" spans="1:6" x14ac:dyDescent="0.25">
      <c r="A290"/>
      <c r="B290">
        <v>690</v>
      </c>
      <c r="C290" t="s">
        <v>81</v>
      </c>
      <c r="D290" s="2">
        <v>30</v>
      </c>
    </row>
    <row r="291" spans="1:6" x14ac:dyDescent="0.25">
      <c r="A291"/>
      <c r="B291">
        <v>691</v>
      </c>
      <c r="C291" t="s">
        <v>52</v>
      </c>
      <c r="D291" s="2">
        <v>400</v>
      </c>
    </row>
    <row r="292" spans="1:6" x14ac:dyDescent="0.25">
      <c r="A292"/>
      <c r="B292">
        <v>691</v>
      </c>
      <c r="C292" t="s">
        <v>114</v>
      </c>
      <c r="D292" s="2">
        <v>391.5</v>
      </c>
    </row>
    <row r="293" spans="1:6" x14ac:dyDescent="0.25">
      <c r="A293"/>
      <c r="B293" s="11" t="s">
        <v>117</v>
      </c>
      <c r="C293" t="s">
        <v>115</v>
      </c>
      <c r="D293" s="2">
        <v>535</v>
      </c>
    </row>
    <row r="294" spans="1:6" x14ac:dyDescent="0.25">
      <c r="A294"/>
      <c r="B294">
        <v>692</v>
      </c>
      <c r="C294" t="s">
        <v>116</v>
      </c>
      <c r="D294" s="2">
        <v>162</v>
      </c>
    </row>
    <row r="295" spans="1:6" x14ac:dyDescent="0.25">
      <c r="A295"/>
      <c r="B295">
        <v>693</v>
      </c>
      <c r="C295" t="s">
        <v>52</v>
      </c>
      <c r="D295" s="2">
        <v>600</v>
      </c>
    </row>
    <row r="296" spans="1:6" x14ac:dyDescent="0.25">
      <c r="A296"/>
      <c r="B296"/>
      <c r="C296" t="s">
        <v>45</v>
      </c>
      <c r="D296" s="2">
        <v>0.75</v>
      </c>
    </row>
    <row r="297" spans="1:6" x14ac:dyDescent="0.25">
      <c r="A297"/>
      <c r="B297" t="s">
        <v>35</v>
      </c>
      <c r="C297" t="s">
        <v>114</v>
      </c>
      <c r="D297" s="2">
        <v>27</v>
      </c>
    </row>
    <row r="298" spans="1:6" x14ac:dyDescent="0.25">
      <c r="A298"/>
      <c r="B298">
        <v>693</v>
      </c>
      <c r="C298" t="s">
        <v>114</v>
      </c>
      <c r="D298" s="7">
        <v>94.5</v>
      </c>
    </row>
    <row r="299" spans="1:6" x14ac:dyDescent="0.25">
      <c r="A299"/>
      <c r="B299"/>
      <c r="C299"/>
      <c r="D299" s="8">
        <f>SUM(D290:D298)</f>
        <v>2240.75</v>
      </c>
      <c r="F299" s="7">
        <v>2240.75</v>
      </c>
    </row>
    <row r="300" spans="1:6" x14ac:dyDescent="0.25">
      <c r="A300"/>
      <c r="B300"/>
      <c r="C300"/>
      <c r="F300" s="8">
        <f>SUM(F276:F299)</f>
        <v>19220.84</v>
      </c>
    </row>
    <row r="301" spans="1:6" x14ac:dyDescent="0.25">
      <c r="C301" s="9"/>
      <c r="D301" s="5"/>
    </row>
    <row r="302" spans="1:6" x14ac:dyDescent="0.25">
      <c r="C302" s="2"/>
    </row>
    <row r="303" spans="1:6" x14ac:dyDescent="0.25">
      <c r="C303" s="2"/>
    </row>
    <row r="304" spans="1:6" x14ac:dyDescent="0.25">
      <c r="C304" s="2"/>
    </row>
    <row r="305" spans="1:3" x14ac:dyDescent="0.25">
      <c r="C305" s="2"/>
    </row>
    <row r="306" spans="1:3" x14ac:dyDescent="0.25">
      <c r="C306" s="2"/>
    </row>
    <row r="307" spans="1:3" x14ac:dyDescent="0.25">
      <c r="C307" s="2"/>
    </row>
    <row r="308" spans="1:3" x14ac:dyDescent="0.25">
      <c r="C308" s="2"/>
    </row>
    <row r="309" spans="1:3" x14ac:dyDescent="0.25">
      <c r="C309" s="2"/>
    </row>
    <row r="310" spans="1:3" x14ac:dyDescent="0.25">
      <c r="C310" s="2"/>
    </row>
    <row r="311" spans="1:3" x14ac:dyDescent="0.25">
      <c r="C311" s="2"/>
    </row>
    <row r="312" spans="1:3" x14ac:dyDescent="0.25">
      <c r="C312" s="2"/>
    </row>
    <row r="313" spans="1:3" x14ac:dyDescent="0.25">
      <c r="C313" s="2"/>
    </row>
    <row r="314" spans="1:3" x14ac:dyDescent="0.25">
      <c r="C314" s="2"/>
    </row>
    <row r="315" spans="1:3" x14ac:dyDescent="0.25">
      <c r="A315" s="2"/>
      <c r="B315" s="2"/>
      <c r="C315" s="2"/>
    </row>
    <row r="316" spans="1:3" x14ac:dyDescent="0.25">
      <c r="C316" s="2"/>
    </row>
    <row r="317" spans="1:3" x14ac:dyDescent="0.25">
      <c r="C317" s="2"/>
    </row>
    <row r="318" spans="1:3" x14ac:dyDescent="0.25">
      <c r="B318" s="2"/>
      <c r="C318" s="2"/>
    </row>
    <row r="319" spans="1:3" x14ac:dyDescent="0.25">
      <c r="B319" s="2"/>
      <c r="C319" s="2"/>
    </row>
    <row r="320" spans="1:3" x14ac:dyDescent="0.25">
      <c r="B320" s="2"/>
      <c r="C320" s="2"/>
    </row>
    <row r="321" spans="2:3" x14ac:dyDescent="0.25">
      <c r="B321" s="2"/>
      <c r="C321" s="2"/>
    </row>
    <row r="322" spans="2:3" x14ac:dyDescent="0.25">
      <c r="B322" s="2"/>
      <c r="C322" s="2"/>
    </row>
    <row r="323" spans="2:3" x14ac:dyDescent="0.25">
      <c r="B323" s="2"/>
      <c r="C323" s="2"/>
    </row>
    <row r="324" spans="2:3" x14ac:dyDescent="0.25">
      <c r="B324" s="2"/>
      <c r="C324" s="2"/>
    </row>
    <row r="325" spans="2:3" x14ac:dyDescent="0.25">
      <c r="B325" s="2"/>
      <c r="C325" s="2"/>
    </row>
    <row r="326" spans="2:3" x14ac:dyDescent="0.25">
      <c r="B326" s="2"/>
      <c r="C326" s="2"/>
    </row>
    <row r="327" spans="2:3" x14ac:dyDescent="0.25">
      <c r="B327" s="2"/>
      <c r="C327" s="2"/>
    </row>
    <row r="328" spans="2:3" x14ac:dyDescent="0.25">
      <c r="B328" s="2"/>
      <c r="C328" s="2"/>
    </row>
    <row r="329" spans="2:3" x14ac:dyDescent="0.25">
      <c r="B329" s="2"/>
      <c r="C329" s="2"/>
    </row>
    <row r="330" spans="2:3" x14ac:dyDescent="0.25">
      <c r="B330" s="2"/>
      <c r="C330" s="7"/>
    </row>
    <row r="331" spans="2:3" x14ac:dyDescent="0.25">
      <c r="B331" s="2"/>
      <c r="C331" s="7"/>
    </row>
    <row r="332" spans="2:3" x14ac:dyDescent="0.25">
      <c r="B332" s="2"/>
      <c r="C33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elkerlodge Bookkeeping</cp:lastModifiedBy>
  <cp:lastPrinted>2018-04-09T07:52:16Z</cp:lastPrinted>
  <dcterms:created xsi:type="dcterms:W3CDTF">2017-02-15T07:48:54Z</dcterms:created>
  <dcterms:modified xsi:type="dcterms:W3CDTF">2023-01-10T13:04:32Z</dcterms:modified>
</cp:coreProperties>
</file>